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5"/>
  <workbookPr defaultThemeVersion="124226"/>
  <mc:AlternateContent xmlns:mc="http://schemas.openxmlformats.org/markup-compatibility/2006">
    <mc:Choice Requires="x15">
      <x15ac:absPath xmlns:x15ac="http://schemas.microsoft.com/office/spreadsheetml/2010/11/ac" url="https://d.docs.live.net/bac696c36e5a1086/Be Moore Interpreting/Translation assignments/LISC/SPANISH/"/>
    </mc:Choice>
  </mc:AlternateContent>
  <xr:revisionPtr revIDLastSave="0" documentId="8_{BF520771-6926-4AEA-80DD-43CDC4C8FBA2}" xr6:coauthVersionLast="45" xr6:coauthVersionMax="45" xr10:uidLastSave="{00000000-0000-0000-0000-000000000000}"/>
  <bookViews>
    <workbookView xWindow="-110" yWindow="-110" windowWidth="19420" windowHeight="10420" firstSheet="1" activeTab="1" xr2:uid="{00000000-000D-0000-FFFF-FFFF00000000}"/>
  </bookViews>
  <sheets>
    <sheet name="Instructions" sheetId="2" r:id="rId1"/>
    <sheet name="Cash Flow Projection" sheetId="1" r:id="rId2"/>
  </sheets>
  <definedNames>
    <definedName name="_xlnm.Print_Area" localSheetId="1">'Cash Flow Projection'!$A$7:$Q$77</definedName>
    <definedName name="_xlnm.Print_Area" localSheetId="0">Instructions!$A$1:$C$28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54" i="1" l="1"/>
  <c r="E57" i="1"/>
  <c r="E54" i="1"/>
  <c r="E60" i="1"/>
  <c r="E62" i="1" s="1"/>
  <c r="E75" i="1" s="1"/>
  <c r="E77" i="1" s="1"/>
  <c r="F77" i="1" s="1"/>
  <c r="F57" i="1"/>
  <c r="G57" i="1"/>
  <c r="H57" i="1"/>
  <c r="I57" i="1"/>
  <c r="I60" i="1" s="1"/>
  <c r="I62" i="1" s="1"/>
  <c r="I75" i="1" s="1"/>
  <c r="J57" i="1"/>
  <c r="K57" i="1"/>
  <c r="L57" i="1"/>
  <c r="M57" i="1"/>
  <c r="M60" i="1" s="1"/>
  <c r="M62" i="1" s="1"/>
  <c r="M75" i="1" s="1"/>
  <c r="N57" i="1"/>
  <c r="O57" i="1"/>
  <c r="P57" i="1"/>
  <c r="Q34" i="1"/>
  <c r="F7" i="1"/>
  <c r="G7" i="1"/>
  <c r="H7" i="1"/>
  <c r="I7" i="1"/>
  <c r="J7" i="1"/>
  <c r="K7" i="1"/>
  <c r="L7" i="1"/>
  <c r="M7" i="1"/>
  <c r="N7" i="1"/>
  <c r="O7" i="1"/>
  <c r="P7" i="1"/>
  <c r="Q58" i="1"/>
  <c r="Q72" i="1"/>
  <c r="Q24" i="1"/>
  <c r="Q53" i="1"/>
  <c r="Q45" i="1"/>
  <c r="Q66" i="1"/>
  <c r="Q22" i="1"/>
  <c r="Q49" i="1"/>
  <c r="Q50" i="1"/>
  <c r="Q51" i="1"/>
  <c r="Q52" i="1"/>
  <c r="Q35" i="1"/>
  <c r="Q43" i="1"/>
  <c r="Q36" i="1"/>
  <c r="Q37" i="1"/>
  <c r="Q57" i="1"/>
  <c r="Q60" i="1" s="1"/>
  <c r="L60" i="1"/>
  <c r="H60" i="1"/>
  <c r="H62" i="1" s="1"/>
  <c r="H75" i="1" s="1"/>
  <c r="J60" i="1"/>
  <c r="Q71" i="1"/>
  <c r="Q32" i="1"/>
  <c r="Q47" i="1"/>
  <c r="P60" i="1"/>
  <c r="N60" i="1"/>
  <c r="F60" i="1"/>
  <c r="O60" i="1"/>
  <c r="K60" i="1"/>
  <c r="G60" i="1"/>
  <c r="Q67" i="1"/>
  <c r="Q70" i="1"/>
  <c r="Q19" i="1"/>
  <c r="L54" i="1"/>
  <c r="L62" i="1" s="1"/>
  <c r="L75" i="1" s="1"/>
  <c r="O119" i="1"/>
  <c r="M119" i="1"/>
  <c r="K119" i="1"/>
  <c r="I119" i="1"/>
  <c r="G119" i="1"/>
  <c r="Q18" i="1"/>
  <c r="Q25" i="1"/>
  <c r="P54" i="1"/>
  <c r="H54" i="1"/>
  <c r="Q21" i="1"/>
  <c r="Q10" i="1"/>
  <c r="Q13" i="1"/>
  <c r="Q17" i="1"/>
  <c r="Q48" i="1"/>
  <c r="Q46" i="1"/>
  <c r="P119" i="1"/>
  <c r="N119" i="1"/>
  <c r="L119" i="1"/>
  <c r="J119" i="1"/>
  <c r="H119" i="1"/>
  <c r="F119" i="1"/>
  <c r="Q33" i="1"/>
  <c r="E119" i="1"/>
  <c r="Q23" i="1"/>
  <c r="Q28" i="1"/>
  <c r="Q26" i="1"/>
  <c r="Q42" i="1"/>
  <c r="Q40" i="1"/>
  <c r="Q41" i="1"/>
  <c r="Q38" i="1"/>
  <c r="Q39" i="1"/>
  <c r="N54" i="1"/>
  <c r="N62" i="1" s="1"/>
  <c r="N75" i="1" s="1"/>
  <c r="J54" i="1"/>
  <c r="Q30" i="1"/>
  <c r="Q20" i="1"/>
  <c r="Q27" i="1"/>
  <c r="Q68" i="1"/>
  <c r="Q29" i="1"/>
  <c r="Q73" i="1"/>
  <c r="O54" i="1"/>
  <c r="O62" i="1" s="1"/>
  <c r="O75" i="1" s="1"/>
  <c r="M54" i="1"/>
  <c r="K54" i="1"/>
  <c r="I54" i="1"/>
  <c r="G54" i="1"/>
  <c r="G62" i="1" s="1"/>
  <c r="G75" i="1" s="1"/>
  <c r="Q15" i="1"/>
  <c r="Q16" i="1"/>
  <c r="Q14" i="1"/>
  <c r="Q11" i="1"/>
  <c r="Q54" i="1" s="1"/>
  <c r="Q62" i="1" s="1"/>
  <c r="Q12" i="1"/>
  <c r="J62" i="1"/>
  <c r="J75" i="1" s="1"/>
  <c r="P62" i="1"/>
  <c r="P75" i="1" s="1"/>
  <c r="F62" i="1"/>
  <c r="F75" i="1" s="1"/>
  <c r="K62" i="1"/>
  <c r="K75" i="1" s="1"/>
  <c r="Q119" i="1"/>
  <c r="G77" i="1" l="1"/>
  <c r="H77" i="1" s="1"/>
  <c r="I77" i="1" s="1"/>
  <c r="J77" i="1" s="1"/>
  <c r="K77" i="1" s="1"/>
  <c r="L77" i="1" s="1"/>
  <c r="M77" i="1" s="1"/>
  <c r="N77" i="1" s="1"/>
  <c r="O77" i="1" s="1"/>
  <c r="P77" i="1" s="1"/>
  <c r="Q75" i="1"/>
</calcChain>
</file>

<file path=xl/sharedStrings.xml><?xml version="1.0" encoding="utf-8"?>
<sst xmlns="http://schemas.openxmlformats.org/spreadsheetml/2006/main" count="132" uniqueCount="108">
  <si>
    <t>Simplified Cash Flow Projection Worksheet: Instructions</t>
  </si>
  <si>
    <t xml:space="preserve">The attached worksheet is a template for projecting an organization's cash flow across a one-year period, identifying in advance any potential cash shortfalls that may need to be addressed. </t>
  </si>
  <si>
    <t>The instructions below explain, step by step, how to use the worksheet.</t>
  </si>
  <si>
    <t>Instructions</t>
  </si>
  <si>
    <t>Cell / Column / Row</t>
  </si>
  <si>
    <t>INPUTS</t>
  </si>
  <si>
    <t>Current Month</t>
  </si>
  <si>
    <r>
      <t xml:space="preserve">Select the </t>
    </r>
    <r>
      <rPr>
        <i/>
        <sz val="10"/>
        <rFont val="Arial"/>
        <family val="2"/>
      </rPr>
      <t>current month or the month from which you wish to begin the projection</t>
    </r>
    <r>
      <rPr>
        <sz val="10"/>
        <rFont val="Arial"/>
        <family val="2"/>
      </rPr>
      <t xml:space="preserve"> from the drop-down menu. This will automatically populate the following 12 months across the header of the projection table. </t>
    </r>
  </si>
  <si>
    <t>Cell D3</t>
  </si>
  <si>
    <t>Current Cash Balance</t>
  </si>
  <si>
    <t>Enter the organization's cash balance as of the current point.</t>
  </si>
  <si>
    <t>Cell D4</t>
  </si>
  <si>
    <t>Annual Operating Expenses</t>
  </si>
  <si>
    <t>Enter the organization's projected total annual operating expense for the current year.</t>
  </si>
  <si>
    <t>Cell D5</t>
  </si>
  <si>
    <t>Cash Receipts</t>
  </si>
  <si>
    <t>Enter the organization's projected cash receipts by category / line item for the 12-month period. For each relevant line item, enter a dollar amount in the column representing the month/period in which the cash receipt is expected.</t>
  </si>
  <si>
    <t>Columns E - P,
Rows 10 - 53</t>
  </si>
  <si>
    <t>Cash Disbursements: Monthly operating expense estimate</t>
  </si>
  <si>
    <t>This row will automatically populate a monthly expense estimate based on the Annual Operating Expense estimate entered in Cell D5 by dividing that amount by 12. This assumes that expenses are generally consistent on a month-to-month basis.</t>
  </si>
  <si>
    <t>Columns E - P,
Row 57</t>
  </si>
  <si>
    <r>
      <t xml:space="preserve">Adjustments </t>
    </r>
    <r>
      <rPr>
        <sz val="10"/>
        <rFont val="Arial"/>
        <family val="2"/>
      </rPr>
      <t>(+ / - )</t>
    </r>
  </si>
  <si>
    <r>
      <t xml:space="preserve">For any month in which expenses are expected to diverge signficantly from the "straight-line" monthly estimate, enter the estimated amount by which expenses will be above (as a postive number) or below (as a negative number) the estimate. (Note that you may also simply over-write the </t>
    </r>
    <r>
      <rPr>
        <i/>
        <sz val="10"/>
        <rFont val="Arial"/>
        <family val="2"/>
      </rPr>
      <t xml:space="preserve">Monthly operating expense estimate </t>
    </r>
    <r>
      <rPr>
        <sz val="10"/>
        <rFont val="Arial"/>
        <family val="2"/>
      </rPr>
      <t>in Row 57 with a different estimate.)</t>
    </r>
  </si>
  <si>
    <t>Columns E - P,
Row 58</t>
  </si>
  <si>
    <t>Capital and Financing</t>
  </si>
  <si>
    <t>Enter any cash receipts or disbursements from capital or financing activities (e.g. recepit of loan funds or repayment of loan principal, capital purchases, etc.).</t>
  </si>
  <si>
    <t>Columns E - P,
Rows 66 - 73</t>
  </si>
  <si>
    <t>OUTPUT</t>
  </si>
  <si>
    <t>Net Cash Excess (Shortfall)</t>
  </si>
  <si>
    <t>Shows the cash-basis results for the individual month.</t>
  </si>
  <si>
    <t>Row 75</t>
  </si>
  <si>
    <t>Rolling Cash Balance</t>
  </si>
  <si>
    <t>Shows the cumulative cash position as of that month. If this amount is negative or only narrowly positive, it indicates a potential cash shortage during the month. Steps should be taken to address this shortage in advance (e.g. accelerating receipts, delaying disbursements, securing a loan or line of credit).</t>
  </si>
  <si>
    <t>Row 77</t>
  </si>
  <si>
    <t xml:space="preserve">MONITORING </t>
  </si>
  <si>
    <t>Updates</t>
  </si>
  <si>
    <t xml:space="preserve">In order to make this tool an effective basis for ongoing planning and decision-making, it is important to update the spreadsheet each month based on actual results. </t>
  </si>
  <si>
    <r>
      <t xml:space="preserve">On a monthly basis, replace the </t>
    </r>
    <r>
      <rPr>
        <b/>
        <sz val="10"/>
        <rFont val="Arial"/>
        <family val="2"/>
      </rPr>
      <t>originally projected</t>
    </r>
    <r>
      <rPr>
        <sz val="10"/>
        <rFont val="Arial"/>
        <family val="2"/>
      </rPr>
      <t xml:space="preserve"> receipts and disbursement for each line item with the </t>
    </r>
    <r>
      <rPr>
        <b/>
        <sz val="10"/>
        <rFont val="Arial"/>
        <family val="2"/>
      </rPr>
      <t>actual</t>
    </r>
    <r>
      <rPr>
        <sz val="10"/>
        <rFont val="Arial"/>
        <family val="2"/>
      </rPr>
      <t xml:space="preserve"> amount received or disbursed for that item. In addition, update any projections for future months based on new information (e.g. if a receipt/disbursement originally expected in March has been postponed until May).</t>
    </r>
  </si>
  <si>
    <t xml:space="preserve">As you update the monthly line items based on actual results, the Net Cash Excess/Shortfall (Row 75) and Rolling Cash Balance (Row 77) will update automatically with revised projections. </t>
  </si>
  <si>
    <t>Please Note: This document is made available by Fiscal Management Associates, LLC (FMA),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FMA recommends that you obtain your own independent professional advice before making any decision in relation to your particular requirements or circumstances.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FMA shall not be liable for any loss or damage, whether direct or indirect, and however caused, to any person or organization arising from the use of (or reliance upon) information provided on and made available through this document.</t>
  </si>
  <si>
    <t>© Fiscal Management Associates, LLC, 2017. All rights reserved.</t>
  </si>
  <si>
    <t>Proyección Flujo de Efectivo</t>
  </si>
  <si>
    <t>[Nombre de la Organización]</t>
  </si>
  <si>
    <t xml:space="preserve">      </t>
  </si>
  <si>
    <t>KEY:</t>
  </si>
  <si>
    <t>Mes actual</t>
  </si>
  <si>
    <t>Enero</t>
  </si>
  <si>
    <t>Yellow = INPUT (data entry)</t>
  </si>
  <si>
    <t>Amarillo: Entrada de datos</t>
  </si>
  <si>
    <t>Balance Efectivo Actual</t>
  </si>
  <si>
    <t>Grey = OUTPUT (No data entry)</t>
  </si>
  <si>
    <t>Gris: No entrada de datos</t>
  </si>
  <si>
    <t>Gastos Operativos Anuales</t>
  </si>
  <si>
    <t>TOTAL</t>
  </si>
  <si>
    <t>RECIBOS DE CAJA</t>
  </si>
  <si>
    <t>Cuotas de Cuidado Infantil</t>
  </si>
  <si>
    <t>Ene</t>
  </si>
  <si>
    <t>Feb</t>
  </si>
  <si>
    <t>Mar</t>
  </si>
  <si>
    <t>Abr</t>
  </si>
  <si>
    <t>May</t>
  </si>
  <si>
    <t>Jun</t>
  </si>
  <si>
    <t>Jul</t>
  </si>
  <si>
    <t>Ago</t>
  </si>
  <si>
    <t>Set</t>
  </si>
  <si>
    <t>Oct</t>
  </si>
  <si>
    <t>Nov</t>
  </si>
  <si>
    <t>Dic</t>
  </si>
  <si>
    <t>Pagos de Padres</t>
  </si>
  <si>
    <t>Pagos</t>
  </si>
  <si>
    <t>[Foundation grant]</t>
  </si>
  <si>
    <t>Programa Asistencia Cuidado Infantil</t>
  </si>
  <si>
    <t>[Corporate contribution]</t>
  </si>
  <si>
    <t>Programa Subsidio de Alimentos</t>
  </si>
  <si>
    <t>Cuotas de Inscripción</t>
  </si>
  <si>
    <t>Cuotas de Actividades</t>
  </si>
  <si>
    <t>[additional line item]</t>
  </si>
  <si>
    <t>Soporte</t>
  </si>
  <si>
    <t>Fondos Corporativos y de Fundaciones</t>
  </si>
  <si>
    <t>[federal contract]</t>
  </si>
  <si>
    <t>Contribuciones y Donaciones</t>
  </si>
  <si>
    <t>[state/local contract]</t>
  </si>
  <si>
    <t>[Línea de artículo adicional]</t>
  </si>
  <si>
    <t>Otros Ingresos</t>
  </si>
  <si>
    <t>Eventos y Recaudaciones</t>
  </si>
  <si>
    <t>Interés</t>
  </si>
  <si>
    <t>Todo lo demás</t>
  </si>
  <si>
    <t>[línea de artículo adicional]</t>
  </si>
  <si>
    <t>[ínea de artículo adicional]</t>
  </si>
  <si>
    <t>Total Recibos de Efectivo</t>
  </si>
  <si>
    <t>DESEMBOLSOS DE EFECTIVO</t>
  </si>
  <si>
    <t>Estimado de gastos operativos mensuales</t>
  </si>
  <si>
    <t>Ajustes (+ / -)</t>
  </si>
  <si>
    <t>Total Desembolsos de Efectivo</t>
  </si>
  <si>
    <t>Excedente (Déficit) de operaciones</t>
  </si>
  <si>
    <t>CAPITAL Y FINANCIAMIENTO</t>
  </si>
  <si>
    <t>Recibos de Efectivo</t>
  </si>
  <si>
    <t>Efectivo de préstamos/financiación</t>
  </si>
  <si>
    <t>Efectivo de línea de crédito</t>
  </si>
  <si>
    <t>Transferencias de ahorros/inversiones</t>
  </si>
  <si>
    <t>Desembolsos de Efectivo</t>
  </si>
  <si>
    <t>Compras de capital</t>
  </si>
  <si>
    <t>Repago principal de préstamo</t>
  </si>
  <si>
    <t xml:space="preserve">Repago principal de línea de crédito </t>
  </si>
  <si>
    <t>EXCESO NETO EFECTIVO  (DEFICIT)</t>
  </si>
  <si>
    <t>BALANCE DE EFECTIVO CONTINUO</t>
  </si>
  <si>
    <r>
      <t>Nota: Este documento está disponible por Fiscal Management Associates, LLC (FMA), s</t>
    </r>
    <r>
      <rPr>
        <sz val="10"/>
        <rFont val="Calibri"/>
        <family val="2"/>
      </rPr>
      <t>ó</t>
    </r>
    <r>
      <rPr>
        <i/>
        <sz val="10"/>
        <rFont val="Arial"/>
        <family val="2"/>
      </rPr>
      <t>lo con fines informativos y no constituye asesoramiento financiero o profesional. La información proporcionada aquí es de carácter general y no tiene en cuenta sus objetivos individuales, situación financiera o necesidades. No debe usarse, confiarse o tratarse como un sustituto de un asesoramiento profesional específico. FMA recomienda que obtenga su propio asesoramiento profesional independiente antes de tomar cualquier decisión en relación con sus requisitos o circunstancias particulares. FMA no garantiza la exactitud, integridad o actualidad de la información proporcionada y disponible a través de este documento. Al ver o usar este documento, usted reconoce y acepta que cualquier dependencia o uso de cualquier información disponible a través de este documento será bajo su propio riesgo. FMA no será responsable de ninguna pérdida o daño, ya sea directo o indirecto, y de cualquier manera causado, a cualquier persona u organización que surja del uso (o dependencia) de la información proporcionada y disponible a través de este documento.</t>
    </r>
  </si>
  <si>
    <t>© Fiscal Management Associates, LLC, 2016.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</si>
</sst>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3" formatCode="_(* #,##0.00_);_(* \(#,##0.00\);_(* &quot;-&quot;??_);_(@_)"/>
    <numFmt numFmtId="164" formatCode="&quot;$&quot;#,##0"/>
    <numFmt numFmtId="165" formatCode="_(* #,##0_);_(* \(#,##0\);_(* &quot;-&quot;??_);_(@_)"/>
    <numFmt numFmtId="166" formatCode="mmmm"/>
    <numFmt numFmtId="167" formatCode="mmm"/>
  </numFmts>
  <fonts count="25">
    <font>
      <sz val="10"/>
      <name val="Arial"/>
    </font>
    <font>
      <b/>
      <sz val="10"/>
      <name val="Arial"/>
      <family val="2"/>
    </font>
    <font>
      <b/>
      <sz val="10"/>
      <color indexed="8"/>
      <name val="Arial"/>
      <family val="2"/>
    </font>
    <font>
      <sz val="10"/>
      <color indexed="8"/>
      <name val="Arial"/>
      <family val="2"/>
    </font>
    <font>
      <sz val="10"/>
      <name val="Arial"/>
      <family val="2"/>
    </font>
    <font>
      <sz val="8"/>
      <name val="Arial"/>
      <family val="2"/>
    </font>
    <font>
      <b/>
      <sz val="10"/>
      <color theme="0"/>
      <name val="Arial"/>
      <family val="2"/>
    </font>
    <font>
      <i/>
      <sz val="10"/>
      <color indexed="8"/>
      <name val="Arial"/>
      <family val="2"/>
    </font>
    <font>
      <sz val="10"/>
      <color indexed="9"/>
      <name val="Arial"/>
      <family val="2"/>
    </font>
    <font>
      <b/>
      <sz val="13"/>
      <name val="Arial"/>
      <family val="2"/>
    </font>
    <font>
      <b/>
      <i/>
      <sz val="10"/>
      <color theme="0"/>
      <name val="Arial"/>
      <family val="2"/>
    </font>
    <font>
      <b/>
      <i/>
      <sz val="9"/>
      <color theme="0"/>
      <name val="Arial"/>
      <family val="2"/>
    </font>
    <font>
      <b/>
      <i/>
      <sz val="10"/>
      <name val="Arial"/>
      <family val="2"/>
    </font>
    <font>
      <i/>
      <sz val="10"/>
      <name val="Arial"/>
      <family val="2"/>
    </font>
    <font>
      <sz val="9"/>
      <name val="Arial"/>
      <family val="2"/>
    </font>
    <font>
      <b/>
      <sz val="9"/>
      <name val="Arial"/>
      <family val="2"/>
    </font>
    <font>
      <b/>
      <sz val="9"/>
      <color indexed="8"/>
      <name val="Arial"/>
      <family val="2"/>
    </font>
    <font>
      <sz val="10"/>
      <name val="Arial"/>
      <family val="2"/>
    </font>
    <font>
      <b/>
      <sz val="16"/>
      <name val="Arial"/>
      <family val="2"/>
    </font>
    <font>
      <b/>
      <sz val="14"/>
      <name val="Arial"/>
      <family val="2"/>
    </font>
    <font>
      <b/>
      <u/>
      <sz val="10"/>
      <name val="Arial"/>
      <family val="2"/>
    </font>
    <font>
      <b/>
      <i/>
      <u/>
      <sz val="10"/>
      <name val="Arial"/>
      <family val="2"/>
    </font>
    <font>
      <i/>
      <sz val="8"/>
      <name val="Arial"/>
      <family val="2"/>
    </font>
    <font>
      <i/>
      <sz val="10"/>
      <color rgb="FF000000"/>
      <name val="Arial"/>
      <family val="2"/>
    </font>
    <font>
      <sz val="10"/>
      <name val="Calibri"/>
      <family val="2"/>
    </font>
  </fonts>
  <fills count="8">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A3"/>
        <bgColor indexed="64"/>
      </patternFill>
    </fill>
    <fill>
      <patternFill patternType="solid">
        <fgColor rgb="FFFFFF99"/>
        <bgColor indexed="64"/>
      </patternFill>
    </fill>
  </fills>
  <borders count="31">
    <border>
      <left/>
      <right/>
      <top/>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137">
    <xf numFmtId="0" fontId="0" fillId="0" borderId="0" xfId="0"/>
    <xf numFmtId="0" fontId="4" fillId="0" borderId="0" xfId="0" applyFont="1"/>
    <xf numFmtId="0" fontId="4" fillId="5" borderId="0" xfId="0" applyFont="1" applyFill="1" applyBorder="1" applyAlignment="1">
      <alignment horizontal="left"/>
    </xf>
    <xf numFmtId="0" fontId="4" fillId="5" borderId="0" xfId="0" applyNumberFormat="1" applyFont="1" applyFill="1" applyBorder="1" applyAlignment="1">
      <alignment horizontal="left"/>
    </xf>
    <xf numFmtId="3" fontId="1" fillId="3" borderId="16" xfId="0" applyNumberFormat="1" applyFont="1" applyFill="1" applyBorder="1" applyAlignment="1">
      <alignment horizontal="right"/>
    </xf>
    <xf numFmtId="37" fontId="1" fillId="3" borderId="16" xfId="0" applyNumberFormat="1" applyFont="1" applyFill="1" applyBorder="1" applyAlignment="1">
      <alignment horizontal="right"/>
    </xf>
    <xf numFmtId="0" fontId="2" fillId="5" borderId="7" xfId="0" applyNumberFormat="1" applyFont="1" applyFill="1" applyBorder="1"/>
    <xf numFmtId="0" fontId="2" fillId="5" borderId="0" xfId="0" applyNumberFormat="1" applyFont="1" applyFill="1" applyBorder="1"/>
    <xf numFmtId="0" fontId="4" fillId="5" borderId="7" xfId="0" applyFont="1" applyFill="1" applyBorder="1"/>
    <xf numFmtId="0" fontId="8" fillId="0" borderId="0" xfId="0" applyFont="1" applyFill="1" applyAlignment="1">
      <alignment horizontal="center"/>
    </xf>
    <xf numFmtId="0" fontId="4" fillId="0" borderId="0" xfId="0" applyFont="1" applyFill="1"/>
    <xf numFmtId="0" fontId="4" fillId="0" borderId="0" xfId="0" applyFont="1" applyFill="1" applyBorder="1"/>
    <xf numFmtId="0" fontId="2" fillId="0" borderId="7" xfId="0" applyNumberFormat="1" applyFont="1" applyFill="1" applyBorder="1" applyAlignment="1">
      <alignment horizontal="left"/>
    </xf>
    <xf numFmtId="0" fontId="3" fillId="5" borderId="0" xfId="0" applyNumberFormat="1" applyFont="1" applyFill="1" applyBorder="1"/>
    <xf numFmtId="0" fontId="2" fillId="5" borderId="0" xfId="0" applyNumberFormat="1" applyFont="1" applyFill="1" applyBorder="1" applyAlignment="1">
      <alignment horizontal="left"/>
    </xf>
    <xf numFmtId="0" fontId="10" fillId="2" borderId="4" xfId="0" applyFont="1" applyFill="1" applyBorder="1" applyAlignment="1">
      <alignment horizontal="center"/>
    </xf>
    <xf numFmtId="0" fontId="10" fillId="2" borderId="5" xfId="0" applyFont="1" applyFill="1" applyBorder="1" applyAlignment="1">
      <alignment horizontal="center"/>
    </xf>
    <xf numFmtId="0" fontId="12" fillId="3" borderId="10" xfId="0" applyFont="1" applyFill="1" applyBorder="1"/>
    <xf numFmtId="0" fontId="13" fillId="5" borderId="7" xfId="0" applyFont="1" applyFill="1" applyBorder="1"/>
    <xf numFmtId="0" fontId="13" fillId="5" borderId="0" xfId="0" applyFont="1" applyFill="1" applyBorder="1" applyAlignment="1">
      <alignment horizontal="left"/>
    </xf>
    <xf numFmtId="37" fontId="14" fillId="5" borderId="0" xfId="0" applyNumberFormat="1" applyFont="1" applyFill="1" applyBorder="1"/>
    <xf numFmtId="5" fontId="15" fillId="4" borderId="1" xfId="0" applyNumberFormat="1" applyFont="1" applyFill="1" applyBorder="1" applyAlignment="1">
      <alignment horizontal="right"/>
    </xf>
    <xf numFmtId="37" fontId="15" fillId="5" borderId="0" xfId="0" applyNumberFormat="1" applyFont="1" applyFill="1" applyBorder="1" applyAlignment="1">
      <alignment horizontal="right"/>
    </xf>
    <xf numFmtId="37" fontId="14" fillId="5" borderId="0" xfId="0" applyNumberFormat="1" applyFont="1" applyFill="1" applyBorder="1" applyAlignment="1">
      <alignment horizontal="right"/>
    </xf>
    <xf numFmtId="42" fontId="15" fillId="4" borderId="2" xfId="0" applyNumberFormat="1" applyFont="1" applyFill="1" applyBorder="1" applyAlignment="1">
      <alignment horizontal="right"/>
    </xf>
    <xf numFmtId="0" fontId="3" fillId="5" borderId="7" xfId="0" applyNumberFormat="1" applyFont="1" applyFill="1" applyBorder="1"/>
    <xf numFmtId="6" fontId="16" fillId="5" borderId="0" xfId="0" applyNumberFormat="1" applyFont="1" applyFill="1" applyBorder="1" applyAlignment="1">
      <alignment horizontal="right"/>
    </xf>
    <xf numFmtId="6" fontId="16" fillId="4" borderId="1" xfId="0" applyNumberFormat="1" applyFont="1" applyFill="1" applyBorder="1" applyAlignment="1">
      <alignment horizontal="right"/>
    </xf>
    <xf numFmtId="42" fontId="11" fillId="2" borderId="6" xfId="0" applyNumberFormat="1" applyFont="1" applyFill="1" applyBorder="1" applyAlignment="1">
      <alignment horizontal="center" wrapText="1"/>
    </xf>
    <xf numFmtId="42" fontId="12" fillId="3" borderId="14" xfId="0" applyNumberFormat="1" applyFont="1" applyFill="1" applyBorder="1"/>
    <xf numFmtId="42" fontId="12" fillId="5" borderId="2" xfId="0" applyNumberFormat="1" applyFont="1" applyFill="1" applyBorder="1"/>
    <xf numFmtId="42" fontId="15" fillId="4" borderId="2" xfId="0" applyNumberFormat="1" applyFont="1" applyFill="1" applyBorder="1"/>
    <xf numFmtId="42" fontId="15" fillId="5" borderId="2" xfId="0" applyNumberFormat="1" applyFont="1" applyFill="1" applyBorder="1"/>
    <xf numFmtId="42" fontId="15" fillId="4" borderId="3" xfId="0" applyNumberFormat="1" applyFont="1" applyFill="1" applyBorder="1" applyAlignment="1">
      <alignment horizontal="right"/>
    </xf>
    <xf numFmtId="42" fontId="1" fillId="3" borderId="15" xfId="0" applyNumberFormat="1" applyFont="1" applyFill="1" applyBorder="1" applyAlignment="1">
      <alignment horizontal="right"/>
    </xf>
    <xf numFmtId="42" fontId="15" fillId="5" borderId="2" xfId="0" applyNumberFormat="1" applyFont="1" applyFill="1" applyBorder="1" applyAlignment="1">
      <alignment horizontal="right"/>
    </xf>
    <xf numFmtId="42" fontId="15" fillId="0" borderId="2" xfId="0" applyNumberFormat="1" applyFont="1" applyFill="1" applyBorder="1" applyAlignment="1">
      <alignment horizontal="right"/>
    </xf>
    <xf numFmtId="6" fontId="16" fillId="5" borderId="2" xfId="0" applyNumberFormat="1" applyFont="1" applyFill="1" applyBorder="1" applyAlignment="1">
      <alignment horizontal="right"/>
    </xf>
    <xf numFmtId="6" fontId="16" fillId="4" borderId="3" xfId="0" applyNumberFormat="1" applyFont="1" applyFill="1" applyBorder="1" applyAlignment="1">
      <alignment horizontal="right"/>
    </xf>
    <xf numFmtId="6" fontId="15" fillId="4" borderId="1" xfId="0" applyNumberFormat="1" applyFont="1" applyFill="1" applyBorder="1" applyAlignment="1">
      <alignment horizontal="right"/>
    </xf>
    <xf numFmtId="6" fontId="15" fillId="4" borderId="3" xfId="0" applyNumberFormat="1" applyFont="1" applyFill="1" applyBorder="1" applyAlignment="1">
      <alignment horizontal="right"/>
    </xf>
    <xf numFmtId="0" fontId="2" fillId="5" borderId="1" xfId="0" applyNumberFormat="1" applyFont="1" applyFill="1" applyBorder="1"/>
    <xf numFmtId="0" fontId="2" fillId="5" borderId="17" xfId="0" applyNumberFormat="1" applyFont="1" applyFill="1" applyBorder="1"/>
    <xf numFmtId="6" fontId="15" fillId="4" borderId="19" xfId="0" applyNumberFormat="1" applyFont="1" applyFill="1" applyBorder="1" applyAlignment="1">
      <alignment horizontal="right"/>
    </xf>
    <xf numFmtId="0" fontId="9" fillId="0" borderId="0" xfId="0" applyFont="1" applyAlignment="1">
      <alignment horizontal="center"/>
    </xf>
    <xf numFmtId="0" fontId="0" fillId="0" borderId="0" xfId="0" applyBorder="1" applyAlignment="1">
      <alignment horizontal="center"/>
    </xf>
    <xf numFmtId="0" fontId="13" fillId="5" borderId="0" xfId="0" applyFont="1" applyFill="1" applyBorder="1"/>
    <xf numFmtId="0" fontId="2" fillId="0" borderId="0" xfId="0" applyNumberFormat="1" applyFont="1" applyFill="1" applyBorder="1" applyAlignment="1">
      <alignment horizontal="left"/>
    </xf>
    <xf numFmtId="0" fontId="1" fillId="0" borderId="21" xfId="0" applyFont="1" applyBorder="1" applyAlignment="1">
      <alignment horizontal="left"/>
    </xf>
    <xf numFmtId="0" fontId="1" fillId="0" borderId="23" xfId="0" applyFont="1" applyBorder="1" applyAlignment="1">
      <alignment horizontal="left"/>
    </xf>
    <xf numFmtId="37" fontId="4" fillId="0" borderId="0" xfId="0" applyNumberFormat="1" applyFont="1"/>
    <xf numFmtId="0" fontId="1" fillId="0" borderId="28" xfId="0" applyFont="1" applyBorder="1" applyAlignment="1">
      <alignment horizontal="center"/>
    </xf>
    <xf numFmtId="0" fontId="18" fillId="0" borderId="0" xfId="0" applyNumberFormat="1" applyFont="1"/>
    <xf numFmtId="0" fontId="4" fillId="0" borderId="0" xfId="0" applyNumberFormat="1" applyFont="1"/>
    <xf numFmtId="0" fontId="1" fillId="0" borderId="0" xfId="0" applyFont="1"/>
    <xf numFmtId="165" fontId="1" fillId="0" borderId="0" xfId="1" applyNumberFormat="1" applyFont="1"/>
    <xf numFmtId="0" fontId="4" fillId="0" borderId="0" xfId="0" applyFont="1" applyAlignment="1">
      <alignment wrapText="1"/>
    </xf>
    <xf numFmtId="0" fontId="1" fillId="0" borderId="0" xfId="0" applyFont="1" applyAlignment="1">
      <alignment vertical="center"/>
    </xf>
    <xf numFmtId="167" fontId="10" fillId="2" borderId="5" xfId="0" applyNumberFormat="1" applyFont="1" applyFill="1" applyBorder="1" applyAlignment="1">
      <alignment horizontal="center"/>
    </xf>
    <xf numFmtId="166" fontId="4" fillId="0" borderId="0" xfId="0" applyNumberFormat="1" applyFont="1"/>
    <xf numFmtId="165" fontId="13" fillId="0" borderId="0" xfId="1" applyNumberFormat="1" applyFont="1" applyAlignment="1">
      <alignment horizontal="center" vertical="center"/>
    </xf>
    <xf numFmtId="165" fontId="1" fillId="0" borderId="0" xfId="1" applyNumberFormat="1" applyFont="1" applyAlignment="1">
      <alignment horizontal="center" vertical="center"/>
    </xf>
    <xf numFmtId="0" fontId="20" fillId="0" borderId="0" xfId="0" applyNumberFormat="1" applyFont="1"/>
    <xf numFmtId="0" fontId="4" fillId="0" borderId="0" xfId="0" applyFont="1" applyAlignment="1">
      <alignment horizontal="left" vertical="center" wrapText="1"/>
    </xf>
    <xf numFmtId="0" fontId="6" fillId="0" borderId="0" xfId="0" applyNumberFormat="1" applyFont="1" applyFill="1" applyBorder="1" applyAlignment="1">
      <alignment horizontal="left"/>
    </xf>
    <xf numFmtId="3" fontId="1" fillId="0" borderId="0" xfId="0" applyNumberFormat="1" applyFont="1" applyFill="1" applyBorder="1" applyAlignment="1">
      <alignment horizontal="right"/>
    </xf>
    <xf numFmtId="0" fontId="13" fillId="0" borderId="7" xfId="0" applyNumberFormat="1" applyFont="1" applyFill="1" applyBorder="1" applyAlignment="1">
      <alignment horizontal="left"/>
    </xf>
    <xf numFmtId="37" fontId="14" fillId="0" borderId="0" xfId="0" applyNumberFormat="1" applyFont="1" applyFill="1" applyBorder="1"/>
    <xf numFmtId="0" fontId="7" fillId="0" borderId="7" xfId="0" applyNumberFormat="1" applyFont="1" applyFill="1" applyBorder="1"/>
    <xf numFmtId="0" fontId="3" fillId="0" borderId="0" xfId="0" applyNumberFormat="1" applyFont="1" applyFill="1" applyBorder="1"/>
    <xf numFmtId="3" fontId="1" fillId="3" borderId="15" xfId="0" applyNumberFormat="1" applyFont="1" applyFill="1" applyBorder="1" applyAlignment="1">
      <alignment horizontal="right"/>
    </xf>
    <xf numFmtId="3" fontId="1" fillId="0" borderId="2" xfId="0" applyNumberFormat="1" applyFont="1" applyFill="1" applyBorder="1" applyAlignment="1">
      <alignment horizontal="right"/>
    </xf>
    <xf numFmtId="0" fontId="9" fillId="0" borderId="0" xfId="0" applyFont="1" applyAlignment="1">
      <alignment horizontal="right"/>
    </xf>
    <xf numFmtId="0" fontId="21" fillId="0" borderId="0" xfId="0" applyNumberFormat="1" applyFont="1"/>
    <xf numFmtId="0" fontId="21" fillId="0" borderId="0" xfId="0" applyFont="1" applyAlignment="1">
      <alignment horizontal="left" vertical="center"/>
    </xf>
    <xf numFmtId="0" fontId="9" fillId="0" borderId="0" xfId="0" applyFont="1" applyAlignment="1"/>
    <xf numFmtId="6" fontId="15" fillId="0" borderId="20" xfId="0" applyNumberFormat="1" applyFont="1" applyFill="1" applyBorder="1" applyAlignment="1">
      <alignment horizontal="right"/>
    </xf>
    <xf numFmtId="37" fontId="14" fillId="6" borderId="0" xfId="0" applyNumberFormat="1" applyFont="1" applyFill="1" applyBorder="1" applyProtection="1">
      <protection locked="0"/>
    </xf>
    <xf numFmtId="0" fontId="4" fillId="0" borderId="0" xfId="0" applyFont="1" applyProtection="1">
      <protection locked="0"/>
    </xf>
    <xf numFmtId="166" fontId="1" fillId="7" borderId="24" xfId="0" applyNumberFormat="1" applyFont="1" applyFill="1" applyBorder="1" applyAlignment="1" applyProtection="1">
      <alignment horizontal="center"/>
      <protection locked="0"/>
    </xf>
    <xf numFmtId="164" fontId="1" fillId="7" borderId="22" xfId="0" applyNumberFormat="1" applyFont="1" applyFill="1" applyBorder="1" applyAlignment="1" applyProtection="1">
      <alignment horizontal="center"/>
      <protection locked="0"/>
    </xf>
    <xf numFmtId="0" fontId="4" fillId="0" borderId="0" xfId="0" applyFont="1" applyProtection="1"/>
    <xf numFmtId="37" fontId="14" fillId="0" borderId="0" xfId="0" applyNumberFormat="1" applyFont="1" applyFill="1" applyBorder="1" applyProtection="1">
      <protection locked="0"/>
    </xf>
    <xf numFmtId="0" fontId="4" fillId="0" borderId="7" xfId="0" applyFont="1" applyFill="1" applyBorder="1"/>
    <xf numFmtId="0" fontId="4" fillId="0" borderId="0" xfId="0" applyNumberFormat="1" applyFont="1" applyFill="1" applyBorder="1" applyAlignment="1">
      <alignment horizontal="left"/>
    </xf>
    <xf numFmtId="0" fontId="6" fillId="3" borderId="10" xfId="0" applyNumberFormat="1" applyFont="1" applyFill="1" applyBorder="1" applyAlignment="1">
      <alignment horizontal="left"/>
    </xf>
    <xf numFmtId="165" fontId="14" fillId="6" borderId="0" xfId="1" applyNumberFormat="1" applyFont="1" applyFill="1" applyBorder="1" applyProtection="1">
      <protection locked="0"/>
    </xf>
    <xf numFmtId="0" fontId="4" fillId="0" borderId="0" xfId="0" applyFont="1" applyAlignment="1">
      <alignment vertical="center"/>
    </xf>
    <xf numFmtId="165" fontId="13" fillId="0" borderId="0" xfId="1" applyNumberFormat="1" applyFont="1" applyAlignment="1">
      <alignment horizontal="center" vertical="center" wrapText="1"/>
    </xf>
    <xf numFmtId="0" fontId="13" fillId="0" borderId="0" xfId="0" applyFont="1" applyAlignment="1">
      <alignment horizontal="left" vertical="center" wrapText="1"/>
    </xf>
    <xf numFmtId="0" fontId="23" fillId="0" borderId="0" xfId="0" applyNumberFormat="1" applyFont="1" applyFill="1" applyBorder="1"/>
    <xf numFmtId="0" fontId="13" fillId="0" borderId="0" xfId="0" applyFont="1" applyFill="1" applyBorder="1"/>
    <xf numFmtId="0" fontId="4" fillId="0" borderId="0" xfId="0" applyNumberFormat="1" applyFont="1" applyAlignment="1"/>
    <xf numFmtId="0" fontId="13" fillId="0" borderId="0" xfId="0" applyFont="1" applyAlignment="1">
      <alignment horizontal="left" vertical="center"/>
    </xf>
    <xf numFmtId="0" fontId="6" fillId="3" borderId="16" xfId="0" applyNumberFormat="1" applyFont="1" applyFill="1" applyBorder="1" applyAlignment="1">
      <alignment horizontal="left"/>
    </xf>
    <xf numFmtId="5" fontId="2" fillId="0" borderId="1" xfId="0" applyNumberFormat="1" applyFont="1" applyFill="1" applyBorder="1" applyAlignment="1">
      <alignment horizontal="left"/>
    </xf>
    <xf numFmtId="5" fontId="1" fillId="5" borderId="19" xfId="0" applyNumberFormat="1" applyFont="1" applyFill="1" applyBorder="1" applyAlignment="1">
      <alignment horizontal="left"/>
    </xf>
    <xf numFmtId="0" fontId="7" fillId="5" borderId="0" xfId="0" applyNumberFormat="1" applyFont="1" applyFill="1" applyBorder="1" applyAlignment="1">
      <alignment horizontal="left"/>
    </xf>
    <xf numFmtId="0" fontId="2" fillId="0" borderId="1" xfId="0" applyNumberFormat="1" applyFont="1" applyFill="1" applyBorder="1" applyAlignment="1">
      <alignment horizontal="left"/>
    </xf>
    <xf numFmtId="5" fontId="2" fillId="5" borderId="1" xfId="0" applyNumberFormat="1" applyFont="1" applyFill="1" applyBorder="1" applyAlignment="1">
      <alignment horizontal="left"/>
    </xf>
    <xf numFmtId="37" fontId="1" fillId="5" borderId="0" xfId="0" applyNumberFormat="1" applyFont="1" applyFill="1" applyBorder="1" applyAlignment="1">
      <alignment horizontal="center"/>
    </xf>
    <xf numFmtId="37" fontId="14" fillId="6" borderId="0" xfId="0" applyNumberFormat="1" applyFont="1" applyFill="1" applyBorder="1" applyAlignment="1" applyProtection="1">
      <alignment vertical="center"/>
      <protection locked="0"/>
    </xf>
    <xf numFmtId="37" fontId="1" fillId="5" borderId="0" xfId="0" applyNumberFormat="1" applyFont="1" applyFill="1" applyBorder="1" applyAlignment="1">
      <alignment horizontal="center" vertical="center"/>
    </xf>
    <xf numFmtId="0" fontId="1" fillId="0" borderId="0" xfId="0" applyFont="1" applyBorder="1" applyAlignment="1">
      <alignment horizontal="center"/>
    </xf>
    <xf numFmtId="0" fontId="19" fillId="0" borderId="0" xfId="0" applyNumberFormat="1" applyFont="1" applyAlignment="1"/>
    <xf numFmtId="0" fontId="0" fillId="0" borderId="0" xfId="0" applyAlignment="1"/>
    <xf numFmtId="0" fontId="4" fillId="0" borderId="0" xfId="0" applyNumberFormat="1" applyFont="1" applyAlignment="1">
      <alignment vertical="center" wrapText="1"/>
    </xf>
    <xf numFmtId="0" fontId="0" fillId="0" borderId="0" xfId="0" applyAlignment="1">
      <alignment vertical="center"/>
    </xf>
    <xf numFmtId="0" fontId="4" fillId="0" borderId="0" xfId="0" applyNumberFormat="1" applyFont="1" applyAlignment="1"/>
    <xf numFmtId="0" fontId="13" fillId="0" borderId="0" xfId="0" applyFont="1" applyAlignment="1">
      <alignment horizontal="left" vertical="center"/>
    </xf>
    <xf numFmtId="0" fontId="22" fillId="0" borderId="0" xfId="0" applyFont="1" applyAlignment="1">
      <alignment vertical="center" wrapText="1"/>
    </xf>
    <xf numFmtId="0" fontId="13" fillId="0" borderId="0" xfId="0" applyFont="1" applyAlignment="1" applyProtection="1">
      <alignment horizontal="left" vertical="top" wrapText="1"/>
    </xf>
    <xf numFmtId="0" fontId="1" fillId="6" borderId="7" xfId="0" applyFont="1" applyFill="1" applyBorder="1" applyAlignment="1">
      <alignment horizontal="right"/>
    </xf>
    <xf numFmtId="0" fontId="1" fillId="6" borderId="5" xfId="0" applyFont="1" applyFill="1" applyBorder="1" applyAlignment="1">
      <alignment horizontal="right"/>
    </xf>
    <xf numFmtId="0" fontId="1" fillId="6" borderId="6" xfId="0" applyFont="1" applyFill="1" applyBorder="1" applyAlignment="1">
      <alignment horizontal="right"/>
    </xf>
    <xf numFmtId="0" fontId="1" fillId="4" borderId="25" xfId="0" applyFont="1" applyFill="1" applyBorder="1" applyAlignment="1">
      <alignment horizontal="right"/>
    </xf>
    <xf numFmtId="0" fontId="1" fillId="4" borderId="26" xfId="0" applyFont="1" applyFill="1" applyBorder="1" applyAlignment="1">
      <alignment horizontal="right"/>
    </xf>
    <xf numFmtId="0" fontId="1" fillId="4" borderId="27" xfId="0" applyFont="1" applyFill="1" applyBorder="1" applyAlignment="1">
      <alignment horizontal="right"/>
    </xf>
    <xf numFmtId="0" fontId="6" fillId="3" borderId="29" xfId="0" applyNumberFormat="1" applyFont="1" applyFill="1" applyBorder="1" applyAlignment="1">
      <alignment horizontal="left"/>
    </xf>
    <xf numFmtId="0" fontId="6" fillId="3" borderId="16" xfId="0" applyNumberFormat="1" applyFont="1" applyFill="1" applyBorder="1" applyAlignment="1">
      <alignment horizontal="left"/>
    </xf>
    <xf numFmtId="0" fontId="9" fillId="6" borderId="30" xfId="0" applyFont="1" applyFill="1" applyBorder="1" applyAlignment="1" applyProtection="1">
      <alignment horizontal="left"/>
      <protection locked="0"/>
    </xf>
    <xf numFmtId="5" fontId="2" fillId="0" borderId="13" xfId="0" applyNumberFormat="1" applyFont="1" applyFill="1" applyBorder="1" applyAlignment="1">
      <alignment horizontal="left"/>
    </xf>
    <xf numFmtId="5" fontId="2" fillId="0" borderId="1" xfId="0" applyNumberFormat="1" applyFont="1" applyFill="1" applyBorder="1" applyAlignment="1">
      <alignment horizontal="left"/>
    </xf>
    <xf numFmtId="5" fontId="1" fillId="5" borderId="18" xfId="0" applyNumberFormat="1" applyFont="1" applyFill="1" applyBorder="1" applyAlignment="1">
      <alignment horizontal="left"/>
    </xf>
    <xf numFmtId="5" fontId="1" fillId="5" borderId="19" xfId="0" applyNumberFormat="1" applyFont="1" applyFill="1" applyBorder="1" applyAlignment="1">
      <alignment horizontal="left"/>
    </xf>
    <xf numFmtId="0" fontId="6" fillId="3" borderId="7" xfId="0" applyNumberFormat="1" applyFont="1" applyFill="1" applyBorder="1" applyAlignment="1">
      <alignment horizontal="left"/>
    </xf>
    <xf numFmtId="0" fontId="6" fillId="3" borderId="0" xfId="0" applyNumberFormat="1" applyFont="1" applyFill="1" applyBorder="1" applyAlignment="1">
      <alignment horizontal="left"/>
    </xf>
    <xf numFmtId="0" fontId="6" fillId="3" borderId="8" xfId="0" applyNumberFormat="1" applyFont="1" applyFill="1" applyBorder="1" applyAlignment="1">
      <alignment horizontal="left"/>
    </xf>
    <xf numFmtId="0" fontId="6" fillId="3" borderId="9" xfId="0" applyNumberFormat="1" applyFont="1" applyFill="1" applyBorder="1" applyAlignment="1">
      <alignment horizontal="left"/>
    </xf>
    <xf numFmtId="0" fontId="7" fillId="5" borderId="7" xfId="0" applyNumberFormat="1" applyFont="1" applyFill="1" applyBorder="1" applyAlignment="1">
      <alignment horizontal="left"/>
    </xf>
    <xf numFmtId="0" fontId="7" fillId="5" borderId="0" xfId="0" applyNumberFormat="1" applyFont="1" applyFill="1" applyBorder="1" applyAlignment="1">
      <alignment horizontal="left"/>
    </xf>
    <xf numFmtId="0" fontId="7" fillId="5" borderId="11" xfId="0" applyNumberFormat="1" applyFont="1" applyFill="1" applyBorder="1" applyAlignment="1">
      <alignment horizontal="left"/>
    </xf>
    <xf numFmtId="0" fontId="7" fillId="5" borderId="12" xfId="0" applyNumberFormat="1" applyFont="1" applyFill="1" applyBorder="1" applyAlignment="1">
      <alignment horizontal="left"/>
    </xf>
    <xf numFmtId="0" fontId="2" fillId="0" borderId="13" xfId="0" applyNumberFormat="1" applyFont="1" applyFill="1" applyBorder="1" applyAlignment="1">
      <alignment horizontal="left"/>
    </xf>
    <xf numFmtId="0" fontId="2" fillId="0" borderId="1" xfId="0" applyNumberFormat="1" applyFont="1" applyFill="1" applyBorder="1" applyAlignment="1">
      <alignment horizontal="left"/>
    </xf>
    <xf numFmtId="5" fontId="2" fillId="5" borderId="13" xfId="0" applyNumberFormat="1" applyFont="1" applyFill="1" applyBorder="1" applyAlignment="1">
      <alignment horizontal="left"/>
    </xf>
    <xf numFmtId="5" fontId="2" fillId="5" borderId="1" xfId="0" applyNumberFormat="1" applyFont="1" applyFill="1" applyBorder="1" applyAlignment="1">
      <alignment horizontal="left"/>
    </xf>
  </cellXfs>
  <cellStyles count="2">
    <cellStyle name="Comma" xfId="1" builtinId="3"/>
    <cellStyle name="Normal" xfId="0" builtinId="0"/>
  </cellStyles>
  <dxfs count="0"/>
  <tableStyles count="0" defaultTableStyle="TableStyleMedium9" defaultPivotStyle="PivotStyleLight16"/>
  <colors>
    <mruColors>
      <color rgb="FFFFFFA3"/>
      <color rgb="FFFFFF99"/>
      <color rgb="FFFFFFCC"/>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209550</xdr:colOff>
      <xdr:row>3</xdr:row>
      <xdr:rowOff>200025</xdr:rowOff>
    </xdr:to>
    <xdr:pic>
      <xdr:nvPicPr>
        <xdr:cNvPr id="2" name="Picture 1" descr="FMA Logo-Tagline DIGITAL.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876425"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opLeftCell="B13" workbookViewId="0">
      <selection activeCell="A30" sqref="A30:B38"/>
    </sheetView>
  </sheetViews>
  <sheetFormatPr defaultColWidth="9.140625" defaultRowHeight="12.95"/>
  <cols>
    <col min="1" max="1" width="25" style="54" bestFit="1" customWidth="1"/>
    <col min="2" max="2" width="93" style="54" customWidth="1"/>
    <col min="3" max="3" width="18.85546875" style="55" customWidth="1"/>
    <col min="4" max="4" width="10.5703125" style="55" customWidth="1"/>
    <col min="5" max="5" width="13.5703125" style="54" customWidth="1"/>
    <col min="6" max="6" width="10.42578125" style="55" bestFit="1" customWidth="1"/>
    <col min="7" max="7" width="9.42578125" style="54" bestFit="1" customWidth="1"/>
    <col min="8" max="16384" width="9.140625" style="54"/>
  </cols>
  <sheetData>
    <row r="1" spans="1:6" s="53" customFormat="1" ht="20.100000000000001">
      <c r="B1" s="52"/>
    </row>
    <row r="2" spans="1:6" s="53" customFormat="1" ht="20.100000000000001">
      <c r="B2" s="52"/>
    </row>
    <row r="3" spans="1:6" s="53" customFormat="1" ht="20.100000000000001">
      <c r="B3" s="52"/>
    </row>
    <row r="4" spans="1:6" s="53" customFormat="1" ht="20.100000000000001">
      <c r="B4" s="52"/>
    </row>
    <row r="5" spans="1:6" s="53" customFormat="1" ht="18">
      <c r="A5" s="104" t="s">
        <v>0</v>
      </c>
      <c r="B5" s="105"/>
    </row>
    <row r="6" spans="1:6" s="53" customFormat="1" ht="42" customHeight="1">
      <c r="A6" s="106" t="s">
        <v>1</v>
      </c>
      <c r="B6" s="107"/>
    </row>
    <row r="7" spans="1:6" s="53" customFormat="1" ht="15" customHeight="1">
      <c r="A7" s="108" t="s">
        <v>2</v>
      </c>
      <c r="B7" s="108"/>
    </row>
    <row r="8" spans="1:6" s="53" customFormat="1" ht="15" customHeight="1">
      <c r="A8" s="92"/>
    </row>
    <row r="9" spans="1:6" s="53" customFormat="1" ht="15" customHeight="1">
      <c r="A9" s="92"/>
      <c r="B9" s="62" t="s">
        <v>3</v>
      </c>
      <c r="C9" s="62" t="s">
        <v>4</v>
      </c>
    </row>
    <row r="10" spans="1:6" s="53" customFormat="1" ht="15" customHeight="1">
      <c r="A10" s="73" t="s">
        <v>5</v>
      </c>
    </row>
    <row r="11" spans="1:6" ht="46.5" customHeight="1">
      <c r="A11" s="93" t="s">
        <v>6</v>
      </c>
      <c r="B11" s="63" t="s">
        <v>7</v>
      </c>
      <c r="C11" s="60" t="s">
        <v>8</v>
      </c>
    </row>
    <row r="12" spans="1:6" ht="24.75" customHeight="1">
      <c r="A12" s="93" t="s">
        <v>9</v>
      </c>
      <c r="B12" s="63" t="s">
        <v>10</v>
      </c>
      <c r="C12" s="60" t="s">
        <v>11</v>
      </c>
    </row>
    <row r="13" spans="1:6" ht="26.25" customHeight="1">
      <c r="A13" s="93" t="s">
        <v>12</v>
      </c>
      <c r="B13" s="63" t="s">
        <v>13</v>
      </c>
      <c r="C13" s="60" t="s">
        <v>14</v>
      </c>
    </row>
    <row r="14" spans="1:6" ht="51" customHeight="1">
      <c r="A14" s="93" t="s">
        <v>15</v>
      </c>
      <c r="B14" s="63" t="s">
        <v>16</v>
      </c>
      <c r="C14" s="88" t="s">
        <v>17</v>
      </c>
    </row>
    <row r="15" spans="1:6" ht="51.75" customHeight="1">
      <c r="A15" s="89" t="s">
        <v>18</v>
      </c>
      <c r="B15" s="63" t="s">
        <v>19</v>
      </c>
      <c r="C15" s="88" t="s">
        <v>20</v>
      </c>
      <c r="D15" s="54"/>
      <c r="F15" s="54"/>
    </row>
    <row r="16" spans="1:6" ht="68.25" customHeight="1">
      <c r="A16" s="89" t="s">
        <v>21</v>
      </c>
      <c r="B16" s="63" t="s">
        <v>22</v>
      </c>
      <c r="C16" s="88" t="s">
        <v>23</v>
      </c>
      <c r="D16" s="54"/>
      <c r="F16" s="54"/>
    </row>
    <row r="17" spans="1:6" ht="46.5" customHeight="1">
      <c r="A17" s="89" t="s">
        <v>24</v>
      </c>
      <c r="B17" s="63" t="s">
        <v>25</v>
      </c>
      <c r="C17" s="88" t="s">
        <v>26</v>
      </c>
      <c r="D17" s="54"/>
      <c r="F17" s="54"/>
    </row>
    <row r="18" spans="1:6">
      <c r="A18" s="93"/>
      <c r="B18" s="63"/>
      <c r="C18" s="60"/>
      <c r="D18" s="54"/>
      <c r="F18" s="54"/>
    </row>
    <row r="19" spans="1:6">
      <c r="A19" s="74" t="s">
        <v>27</v>
      </c>
      <c r="B19" s="63"/>
      <c r="C19" s="60"/>
      <c r="D19" s="54"/>
      <c r="F19" s="54"/>
    </row>
    <row r="20" spans="1:6">
      <c r="A20" s="93"/>
      <c r="B20" s="63"/>
      <c r="C20" s="60"/>
      <c r="D20" s="54"/>
      <c r="F20" s="54"/>
    </row>
    <row r="21" spans="1:6" ht="30.75" customHeight="1">
      <c r="A21" s="93" t="s">
        <v>28</v>
      </c>
      <c r="B21" s="63" t="s">
        <v>29</v>
      </c>
      <c r="C21" s="60" t="s">
        <v>30</v>
      </c>
      <c r="D21" s="54"/>
      <c r="F21" s="54"/>
    </row>
    <row r="22" spans="1:6" ht="51" customHeight="1">
      <c r="A22" s="93" t="s">
        <v>31</v>
      </c>
      <c r="B22" s="63" t="s">
        <v>32</v>
      </c>
      <c r="C22" s="60" t="s">
        <v>33</v>
      </c>
      <c r="D22" s="54"/>
      <c r="F22" s="54"/>
    </row>
    <row r="23" spans="1:6">
      <c r="A23" s="93"/>
      <c r="B23" s="63"/>
      <c r="C23" s="60"/>
      <c r="D23" s="54"/>
      <c r="F23" s="54"/>
    </row>
    <row r="24" spans="1:6">
      <c r="A24" s="74" t="s">
        <v>34</v>
      </c>
      <c r="B24" s="63"/>
      <c r="C24" s="60"/>
      <c r="D24" s="54"/>
      <c r="F24" s="54"/>
    </row>
    <row r="25" spans="1:6">
      <c r="A25" s="93"/>
      <c r="B25" s="63"/>
      <c r="C25" s="60"/>
      <c r="D25" s="54"/>
      <c r="F25" s="54"/>
    </row>
    <row r="26" spans="1:6" ht="35.25" customHeight="1">
      <c r="A26" s="109" t="s">
        <v>35</v>
      </c>
      <c r="B26" s="63" t="s">
        <v>36</v>
      </c>
      <c r="C26" s="60"/>
      <c r="D26" s="54"/>
      <c r="F26" s="54"/>
    </row>
    <row r="27" spans="1:6" ht="57.75" customHeight="1">
      <c r="A27" s="109"/>
      <c r="B27" s="63" t="s">
        <v>37</v>
      </c>
      <c r="C27" s="60"/>
      <c r="D27" s="54"/>
      <c r="F27" s="54"/>
    </row>
    <row r="28" spans="1:6" ht="36.75" customHeight="1">
      <c r="A28" s="109"/>
      <c r="B28" s="63" t="s">
        <v>38</v>
      </c>
      <c r="C28" s="60"/>
      <c r="D28" s="54"/>
      <c r="F28" s="54"/>
    </row>
    <row r="29" spans="1:6">
      <c r="A29" s="93"/>
      <c r="B29" s="63"/>
      <c r="C29" s="60"/>
      <c r="D29" s="54"/>
      <c r="F29" s="54"/>
    </row>
    <row r="30" spans="1:6" ht="12.75" customHeight="1">
      <c r="A30" s="110" t="s">
        <v>39</v>
      </c>
      <c r="B30" s="110"/>
      <c r="C30" s="60"/>
      <c r="D30" s="54"/>
      <c r="F30" s="54"/>
    </row>
    <row r="31" spans="1:6">
      <c r="A31" s="110"/>
      <c r="B31" s="110"/>
      <c r="C31" s="60"/>
      <c r="D31" s="54"/>
      <c r="F31" s="54"/>
    </row>
    <row r="32" spans="1:6">
      <c r="A32" s="110"/>
      <c r="B32" s="110"/>
      <c r="C32" s="60"/>
      <c r="D32" s="54"/>
      <c r="F32" s="54"/>
    </row>
    <row r="33" spans="1:6">
      <c r="A33" s="110"/>
      <c r="B33" s="110"/>
      <c r="C33" s="60"/>
      <c r="D33" s="54"/>
      <c r="F33" s="54"/>
    </row>
    <row r="34" spans="1:6">
      <c r="A34" s="110"/>
      <c r="B34" s="110"/>
      <c r="C34" s="60"/>
      <c r="D34" s="54"/>
      <c r="F34" s="54"/>
    </row>
    <row r="35" spans="1:6">
      <c r="A35" s="110"/>
      <c r="B35" s="110"/>
      <c r="C35" s="60"/>
      <c r="D35" s="54"/>
      <c r="F35" s="54"/>
    </row>
    <row r="36" spans="1:6">
      <c r="A36" s="110"/>
      <c r="B36" s="110"/>
      <c r="C36" s="61"/>
      <c r="D36" s="54"/>
      <c r="F36" s="54"/>
    </row>
    <row r="37" spans="1:6">
      <c r="A37" s="110"/>
      <c r="B37" s="110"/>
      <c r="C37" s="61"/>
      <c r="D37" s="54"/>
      <c r="F37" s="54"/>
    </row>
    <row r="38" spans="1:6">
      <c r="A38" s="110"/>
      <c r="B38" s="110"/>
      <c r="C38" s="61"/>
      <c r="D38" s="54"/>
      <c r="F38" s="54"/>
    </row>
    <row r="39" spans="1:6">
      <c r="A39" s="57"/>
      <c r="B39" s="56"/>
      <c r="D39" s="54"/>
      <c r="F39" s="54"/>
    </row>
    <row r="40" spans="1:6">
      <c r="A40" s="87" t="s">
        <v>40</v>
      </c>
      <c r="B40" s="1"/>
      <c r="D40" s="54"/>
      <c r="F40" s="54"/>
    </row>
    <row r="41" spans="1:6">
      <c r="A41" s="57"/>
      <c r="D41" s="54"/>
      <c r="F41" s="54"/>
    </row>
    <row r="42" spans="1:6">
      <c r="A42" s="57"/>
      <c r="D42" s="54"/>
      <c r="F42" s="54"/>
    </row>
    <row r="43" spans="1:6">
      <c r="A43" s="57"/>
      <c r="D43" s="54"/>
      <c r="F43" s="54"/>
    </row>
  </sheetData>
  <mergeCells count="5">
    <mergeCell ref="A5:B5"/>
    <mergeCell ref="A6:B6"/>
    <mergeCell ref="A7:B7"/>
    <mergeCell ref="A26:A28"/>
    <mergeCell ref="A30:B38"/>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0"/>
  <sheetViews>
    <sheetView showGridLines="0" tabSelected="1" zoomScale="130" zoomScaleNormal="130" workbookViewId="0">
      <pane xSplit="3" ySplit="7" topLeftCell="D8" activePane="bottomRight" state="frozen"/>
      <selection pane="bottomRight" activeCell="T8" sqref="T8"/>
      <selection pane="bottomLeft" activeCell="A8" sqref="A8"/>
      <selection pane="topRight" activeCell="E1" sqref="E1"/>
    </sheetView>
  </sheetViews>
  <sheetFormatPr defaultColWidth="9.140625" defaultRowHeight="12.6" outlineLevelRow="1"/>
  <cols>
    <col min="1" max="2" width="5.5703125" style="1" customWidth="1"/>
    <col min="3" max="3" width="28.5703125" style="1" customWidth="1"/>
    <col min="4" max="4" width="14.85546875" style="1" customWidth="1"/>
    <col min="5" max="16" width="9.140625" style="1" customWidth="1"/>
    <col min="17" max="17" width="10.85546875" style="1" customWidth="1"/>
    <col min="18" max="16384" width="9.140625" style="1"/>
  </cols>
  <sheetData>
    <row r="1" spans="1:18" ht="17.100000000000001" thickBot="1">
      <c r="B1" s="75"/>
      <c r="C1" s="75"/>
      <c r="F1" s="72" t="s">
        <v>41</v>
      </c>
      <c r="G1" s="120" t="s">
        <v>42</v>
      </c>
      <c r="H1" s="120"/>
      <c r="I1" s="120"/>
      <c r="J1" s="120"/>
      <c r="K1" s="120"/>
      <c r="L1" s="120"/>
      <c r="M1" s="75"/>
      <c r="N1" s="75"/>
      <c r="O1" s="75"/>
      <c r="P1" s="75"/>
      <c r="Q1" s="75"/>
    </row>
    <row r="2" spans="1:18" ht="17.100000000000001" thickBot="1">
      <c r="A2" s="44"/>
      <c r="B2" s="44"/>
      <c r="C2" s="44" t="s">
        <v>43</v>
      </c>
      <c r="E2" s="44"/>
      <c r="F2" s="44"/>
      <c r="N2" s="44"/>
      <c r="O2" s="51" t="s">
        <v>44</v>
      </c>
      <c r="P2" s="44"/>
      <c r="Q2" s="44"/>
    </row>
    <row r="3" spans="1:18" ht="16.5">
      <c r="C3" s="49" t="s">
        <v>45</v>
      </c>
      <c r="D3" s="79">
        <v>40909</v>
      </c>
      <c r="E3" s="103" t="s">
        <v>46</v>
      </c>
      <c r="I3" s="44"/>
      <c r="J3" s="44"/>
      <c r="K3" s="44"/>
      <c r="L3" s="44"/>
      <c r="M3" s="44"/>
      <c r="N3" s="44"/>
      <c r="O3" s="112" t="s">
        <v>47</v>
      </c>
      <c r="P3" s="113"/>
      <c r="Q3" s="114"/>
      <c r="R3" s="1" t="s">
        <v>48</v>
      </c>
    </row>
    <row r="4" spans="1:18" ht="17.100000000000001" thickBot="1">
      <c r="C4" s="48" t="s">
        <v>49</v>
      </c>
      <c r="D4" s="80"/>
      <c r="E4" s="45"/>
      <c r="I4" s="44"/>
      <c r="J4" s="44"/>
      <c r="K4" s="44"/>
      <c r="L4" s="44"/>
      <c r="M4" s="44"/>
      <c r="N4" s="44"/>
      <c r="O4" s="115" t="s">
        <v>50</v>
      </c>
      <c r="P4" s="116"/>
      <c r="Q4" s="117"/>
      <c r="R4" s="1" t="s">
        <v>51</v>
      </c>
    </row>
    <row r="5" spans="1:18" ht="16.5" customHeight="1">
      <c r="A5" s="44"/>
      <c r="B5" s="44"/>
      <c r="C5" s="48" t="s">
        <v>52</v>
      </c>
      <c r="D5" s="80"/>
      <c r="N5" s="44"/>
      <c r="O5" s="44"/>
      <c r="P5" s="44"/>
      <c r="Q5" s="44"/>
    </row>
    <row r="6" spans="1:18" ht="5.25" customHeight="1" thickBot="1"/>
    <row r="7" spans="1:18" s="9" customFormat="1" ht="27.75" customHeight="1">
      <c r="A7" s="15"/>
      <c r="B7" s="16"/>
      <c r="C7" s="16"/>
      <c r="D7" s="16"/>
      <c r="E7" s="58">
        <f>EDATE($D$3,0)</f>
        <v>40909</v>
      </c>
      <c r="F7" s="58">
        <f>EDATE($D$3,1)</f>
        <v>40940</v>
      </c>
      <c r="G7" s="58">
        <f>EDATE($D$3,2)</f>
        <v>40969</v>
      </c>
      <c r="H7" s="58">
        <f>EDATE($D$3,3)</f>
        <v>41000</v>
      </c>
      <c r="I7" s="58">
        <f>EDATE($D$3,4)</f>
        <v>41030</v>
      </c>
      <c r="J7" s="58">
        <f>EDATE($D$3,5)</f>
        <v>41061</v>
      </c>
      <c r="K7" s="58">
        <f>EDATE($D$3,6)</f>
        <v>41091</v>
      </c>
      <c r="L7" s="58">
        <f>EDATE($D$3,7)</f>
        <v>41122</v>
      </c>
      <c r="M7" s="58">
        <f>EDATE($D$3,8)</f>
        <v>41153</v>
      </c>
      <c r="N7" s="58">
        <f>EDATE($D$3,9)</f>
        <v>41183</v>
      </c>
      <c r="O7" s="58">
        <f>EDATE($D$3,10)</f>
        <v>41214</v>
      </c>
      <c r="P7" s="58">
        <f>EDATE($D$3,11)</f>
        <v>41244</v>
      </c>
      <c r="Q7" s="28" t="s">
        <v>53</v>
      </c>
    </row>
    <row r="8" spans="1:18" s="10" customFormat="1" ht="12.95">
      <c r="A8" s="125" t="s">
        <v>54</v>
      </c>
      <c r="B8" s="126"/>
      <c r="C8" s="126"/>
      <c r="D8" s="85"/>
      <c r="E8" s="17"/>
      <c r="F8" s="17"/>
      <c r="G8" s="17"/>
      <c r="H8" s="17"/>
      <c r="I8" s="17"/>
      <c r="J8" s="17"/>
      <c r="K8" s="17"/>
      <c r="L8" s="17"/>
      <c r="M8" s="17"/>
      <c r="N8" s="17"/>
      <c r="O8" s="17"/>
      <c r="P8" s="17"/>
      <c r="Q8" s="29"/>
    </row>
    <row r="9" spans="1:18" ht="12.95">
      <c r="A9" s="131" t="s">
        <v>55</v>
      </c>
      <c r="B9" s="132"/>
      <c r="C9" s="132"/>
      <c r="D9" s="97"/>
      <c r="E9" s="100" t="s">
        <v>56</v>
      </c>
      <c r="F9" s="102" t="s">
        <v>57</v>
      </c>
      <c r="G9" s="100" t="s">
        <v>58</v>
      </c>
      <c r="H9" s="100" t="s">
        <v>59</v>
      </c>
      <c r="I9" s="100" t="s">
        <v>60</v>
      </c>
      <c r="J9" s="100" t="s">
        <v>61</v>
      </c>
      <c r="K9" s="100" t="s">
        <v>62</v>
      </c>
      <c r="L9" s="100" t="s">
        <v>63</v>
      </c>
      <c r="M9" s="100" t="s">
        <v>64</v>
      </c>
      <c r="N9" s="100" t="s">
        <v>65</v>
      </c>
      <c r="O9" s="100" t="s">
        <v>66</v>
      </c>
      <c r="P9" s="100" t="s">
        <v>67</v>
      </c>
      <c r="Q9" s="30"/>
    </row>
    <row r="10" spans="1:18" ht="12.95">
      <c r="A10" s="18"/>
      <c r="B10" s="2" t="s">
        <v>68</v>
      </c>
      <c r="C10" s="1" t="s">
        <v>69</v>
      </c>
      <c r="E10" s="77"/>
      <c r="F10" s="101"/>
      <c r="G10" s="77"/>
      <c r="H10" s="77"/>
      <c r="I10" s="77"/>
      <c r="J10" s="77"/>
      <c r="K10" s="77"/>
      <c r="L10" s="77"/>
      <c r="M10" s="77"/>
      <c r="N10" s="77"/>
      <c r="O10" s="77"/>
      <c r="P10" s="77"/>
      <c r="Q10" s="31">
        <f t="shared" ref="Q10:Q30" si="0">SUM(E10:P10)</f>
        <v>0</v>
      </c>
    </row>
    <row r="11" spans="1:18" ht="12.95" hidden="1" outlineLevel="1">
      <c r="A11" s="18"/>
      <c r="C11" s="3" t="s">
        <v>70</v>
      </c>
      <c r="D11" s="3"/>
      <c r="E11" s="77"/>
      <c r="F11" s="77"/>
      <c r="G11" s="77"/>
      <c r="H11" s="77"/>
      <c r="I11" s="77"/>
      <c r="J11" s="77"/>
      <c r="K11" s="77"/>
      <c r="L11" s="77"/>
      <c r="M11" s="77"/>
      <c r="N11" s="77"/>
      <c r="O11" s="77"/>
      <c r="P11" s="77"/>
      <c r="Q11" s="31">
        <f t="shared" si="0"/>
        <v>0</v>
      </c>
    </row>
    <row r="12" spans="1:18" ht="12.95" hidden="1" outlineLevel="1">
      <c r="A12" s="18"/>
      <c r="C12" s="3" t="s">
        <v>70</v>
      </c>
      <c r="D12" s="3"/>
      <c r="E12" s="77"/>
      <c r="F12" s="77"/>
      <c r="G12" s="77"/>
      <c r="H12" s="77"/>
      <c r="I12" s="77"/>
      <c r="J12" s="77"/>
      <c r="K12" s="77"/>
      <c r="L12" s="77"/>
      <c r="M12" s="77"/>
      <c r="N12" s="77"/>
      <c r="O12" s="77"/>
      <c r="P12" s="77"/>
      <c r="Q12" s="31">
        <f t="shared" si="0"/>
        <v>0</v>
      </c>
    </row>
    <row r="13" spans="1:18" ht="12.95" hidden="1" outlineLevel="1">
      <c r="A13" s="18"/>
      <c r="C13" s="3" t="s">
        <v>70</v>
      </c>
      <c r="D13" s="3"/>
      <c r="E13" s="77"/>
      <c r="F13" s="77"/>
      <c r="G13" s="77"/>
      <c r="H13" s="77"/>
      <c r="I13" s="77"/>
      <c r="J13" s="77"/>
      <c r="K13" s="77"/>
      <c r="L13" s="77"/>
      <c r="M13" s="77"/>
      <c r="N13" s="77"/>
      <c r="O13" s="77"/>
      <c r="P13" s="77"/>
      <c r="Q13" s="31">
        <f t="shared" si="0"/>
        <v>0</v>
      </c>
    </row>
    <row r="14" spans="1:18" ht="12.95" hidden="1" outlineLevel="1">
      <c r="A14" s="18"/>
      <c r="C14" s="3" t="s">
        <v>70</v>
      </c>
      <c r="D14" s="3"/>
      <c r="E14" s="77"/>
      <c r="F14" s="77"/>
      <c r="G14" s="77"/>
      <c r="H14" s="77"/>
      <c r="I14" s="77"/>
      <c r="J14" s="77"/>
      <c r="K14" s="77"/>
      <c r="L14" s="77"/>
      <c r="M14" s="77"/>
      <c r="N14" s="77"/>
      <c r="O14" s="77"/>
      <c r="P14" s="77"/>
      <c r="Q14" s="31">
        <f t="shared" si="0"/>
        <v>0</v>
      </c>
    </row>
    <row r="15" spans="1:18" ht="12.95" hidden="1" outlineLevel="1">
      <c r="A15" s="18"/>
      <c r="C15" s="3" t="s">
        <v>70</v>
      </c>
      <c r="D15" s="3"/>
      <c r="E15" s="77"/>
      <c r="F15" s="77"/>
      <c r="G15" s="77"/>
      <c r="H15" s="77"/>
      <c r="I15" s="77"/>
      <c r="J15" s="77"/>
      <c r="K15" s="77"/>
      <c r="L15" s="77"/>
      <c r="M15" s="77"/>
      <c r="N15" s="77"/>
      <c r="O15" s="77"/>
      <c r="P15" s="77"/>
      <c r="Q15" s="31">
        <f t="shared" si="0"/>
        <v>0</v>
      </c>
    </row>
    <row r="16" spans="1:18" ht="12.95" hidden="1" outlineLevel="1">
      <c r="A16" s="18"/>
      <c r="B16" s="46"/>
      <c r="C16" s="3" t="s">
        <v>70</v>
      </c>
      <c r="D16" s="3"/>
      <c r="E16" s="77"/>
      <c r="F16" s="77"/>
      <c r="G16" s="77"/>
      <c r="H16" s="77"/>
      <c r="I16" s="77"/>
      <c r="J16" s="77"/>
      <c r="K16" s="77"/>
      <c r="L16" s="77"/>
      <c r="M16" s="77"/>
      <c r="N16" s="77"/>
      <c r="O16" s="77"/>
      <c r="P16" s="77"/>
      <c r="Q16" s="31">
        <f t="shared" si="0"/>
        <v>0</v>
      </c>
    </row>
    <row r="17" spans="1:17" ht="12.95" hidden="1" outlineLevel="1">
      <c r="A17" s="18"/>
      <c r="C17" s="3" t="s">
        <v>70</v>
      </c>
      <c r="D17" s="3"/>
      <c r="E17" s="77"/>
      <c r="F17" s="77"/>
      <c r="G17" s="77"/>
      <c r="H17" s="77"/>
      <c r="I17" s="77"/>
      <c r="J17" s="77"/>
      <c r="K17" s="77"/>
      <c r="L17" s="77"/>
      <c r="M17" s="77"/>
      <c r="N17" s="77"/>
      <c r="O17" s="77"/>
      <c r="P17" s="77"/>
      <c r="Q17" s="31">
        <f t="shared" si="0"/>
        <v>0</v>
      </c>
    </row>
    <row r="18" spans="1:17" ht="12.95" hidden="1" outlineLevel="1">
      <c r="A18" s="18"/>
      <c r="B18" s="46"/>
      <c r="C18" s="3" t="s">
        <v>70</v>
      </c>
      <c r="D18" s="3"/>
      <c r="E18" s="77"/>
      <c r="F18" s="77"/>
      <c r="G18" s="77"/>
      <c r="H18" s="77"/>
      <c r="I18" s="77"/>
      <c r="J18" s="77"/>
      <c r="K18" s="77"/>
      <c r="L18" s="77"/>
      <c r="M18" s="77"/>
      <c r="N18" s="77"/>
      <c r="O18" s="77"/>
      <c r="P18" s="77"/>
      <c r="Q18" s="31">
        <f t="shared" si="0"/>
        <v>0</v>
      </c>
    </row>
    <row r="19" spans="1:17" ht="12.95" collapsed="1">
      <c r="A19" s="18"/>
      <c r="B19" s="2" t="s">
        <v>71</v>
      </c>
      <c r="E19" s="77"/>
      <c r="F19" s="77"/>
      <c r="G19" s="77"/>
      <c r="H19" s="77"/>
      <c r="I19" s="77"/>
      <c r="J19" s="77"/>
      <c r="K19" s="77"/>
      <c r="L19" s="77"/>
      <c r="M19" s="77"/>
      <c r="N19" s="77"/>
      <c r="O19" s="77"/>
      <c r="P19" s="77"/>
      <c r="Q19" s="31">
        <f t="shared" si="0"/>
        <v>0</v>
      </c>
    </row>
    <row r="20" spans="1:17" ht="12.95" hidden="1" outlineLevel="1">
      <c r="A20" s="18"/>
      <c r="B20" s="46"/>
      <c r="C20" s="3" t="s">
        <v>72</v>
      </c>
      <c r="D20" s="3"/>
      <c r="E20" s="77"/>
      <c r="F20" s="77"/>
      <c r="G20" s="77"/>
      <c r="H20" s="77"/>
      <c r="I20" s="77"/>
      <c r="J20" s="77"/>
      <c r="K20" s="77"/>
      <c r="L20" s="77"/>
      <c r="M20" s="77"/>
      <c r="N20" s="77"/>
      <c r="O20" s="77"/>
      <c r="P20" s="77"/>
      <c r="Q20" s="31">
        <f t="shared" si="0"/>
        <v>0</v>
      </c>
    </row>
    <row r="21" spans="1:17" ht="12.95" hidden="1" outlineLevel="1">
      <c r="A21" s="18"/>
      <c r="B21" s="46"/>
      <c r="C21" s="3" t="s">
        <v>72</v>
      </c>
      <c r="D21" s="3"/>
      <c r="E21" s="77"/>
      <c r="F21" s="77"/>
      <c r="G21" s="77"/>
      <c r="H21" s="77"/>
      <c r="I21" s="77"/>
      <c r="J21" s="77"/>
      <c r="K21" s="77"/>
      <c r="L21" s="77"/>
      <c r="M21" s="77"/>
      <c r="N21" s="77"/>
      <c r="O21" s="77"/>
      <c r="P21" s="77"/>
      <c r="Q21" s="31">
        <f t="shared" si="0"/>
        <v>0</v>
      </c>
    </row>
    <row r="22" spans="1:17" ht="12.95" hidden="1" outlineLevel="1">
      <c r="A22" s="18"/>
      <c r="B22" s="46"/>
      <c r="C22" s="3" t="s">
        <v>72</v>
      </c>
      <c r="D22" s="3"/>
      <c r="E22" s="77"/>
      <c r="F22" s="77"/>
      <c r="G22" s="77"/>
      <c r="H22" s="77"/>
      <c r="I22" s="77"/>
      <c r="J22" s="77"/>
      <c r="K22" s="77"/>
      <c r="L22" s="77"/>
      <c r="M22" s="77"/>
      <c r="N22" s="77"/>
      <c r="O22" s="77"/>
      <c r="P22" s="77"/>
      <c r="Q22" s="31">
        <f t="shared" si="0"/>
        <v>0</v>
      </c>
    </row>
    <row r="23" spans="1:17" ht="12.95" hidden="1" outlineLevel="1">
      <c r="A23" s="18"/>
      <c r="B23" s="46"/>
      <c r="C23" s="3" t="s">
        <v>72</v>
      </c>
      <c r="D23" s="3"/>
      <c r="E23" s="77"/>
      <c r="F23" s="77"/>
      <c r="G23" s="77"/>
      <c r="H23" s="77"/>
      <c r="I23" s="77"/>
      <c r="J23" s="77"/>
      <c r="K23" s="77"/>
      <c r="L23" s="77"/>
      <c r="M23" s="77"/>
      <c r="N23" s="77"/>
      <c r="O23" s="77"/>
      <c r="P23" s="77"/>
      <c r="Q23" s="31">
        <f t="shared" si="0"/>
        <v>0</v>
      </c>
    </row>
    <row r="24" spans="1:17" ht="12.95" hidden="1" outlineLevel="1">
      <c r="A24" s="18"/>
      <c r="B24" s="46"/>
      <c r="C24" s="3" t="s">
        <v>72</v>
      </c>
      <c r="D24" s="3"/>
      <c r="E24" s="77"/>
      <c r="F24" s="77"/>
      <c r="G24" s="77"/>
      <c r="H24" s="77"/>
      <c r="I24" s="77"/>
      <c r="J24" s="77"/>
      <c r="K24" s="77"/>
      <c r="L24" s="77"/>
      <c r="M24" s="77"/>
      <c r="N24" s="77"/>
      <c r="O24" s="77"/>
      <c r="P24" s="77"/>
      <c r="Q24" s="31">
        <f t="shared" si="0"/>
        <v>0</v>
      </c>
    </row>
    <row r="25" spans="1:17" ht="12.95" collapsed="1">
      <c r="A25" s="18"/>
      <c r="B25" s="2" t="s">
        <v>73</v>
      </c>
      <c r="E25" s="77"/>
      <c r="F25" s="77"/>
      <c r="G25" s="77"/>
      <c r="H25" s="77"/>
      <c r="I25" s="77"/>
      <c r="J25" s="77"/>
      <c r="K25" s="77"/>
      <c r="L25" s="77"/>
      <c r="M25" s="77"/>
      <c r="N25" s="77"/>
      <c r="O25" s="77"/>
      <c r="P25" s="77"/>
      <c r="Q25" s="31">
        <f t="shared" si="0"/>
        <v>0</v>
      </c>
    </row>
    <row r="26" spans="1:17" ht="12.95" collapsed="1">
      <c r="A26" s="18"/>
      <c r="B26" s="2" t="s">
        <v>74</v>
      </c>
      <c r="E26" s="77"/>
      <c r="F26" s="77"/>
      <c r="G26" s="77"/>
      <c r="H26" s="77"/>
      <c r="I26" s="77"/>
      <c r="J26" s="77"/>
      <c r="K26" s="77"/>
      <c r="L26" s="77"/>
      <c r="M26" s="77"/>
      <c r="N26" s="77"/>
      <c r="O26" s="77"/>
      <c r="P26" s="77"/>
      <c r="Q26" s="31">
        <f t="shared" si="0"/>
        <v>0</v>
      </c>
    </row>
    <row r="27" spans="1:17" ht="12.75" customHeight="1" outlineLevel="1" collapsed="1">
      <c r="A27" s="18"/>
      <c r="B27" s="2" t="s">
        <v>75</v>
      </c>
      <c r="E27" s="77"/>
      <c r="F27" s="77"/>
      <c r="G27" s="77"/>
      <c r="H27" s="77"/>
      <c r="I27" s="77"/>
      <c r="J27" s="77"/>
      <c r="K27" s="77"/>
      <c r="L27" s="77"/>
      <c r="M27" s="77"/>
      <c r="N27" s="77"/>
      <c r="O27" s="77"/>
      <c r="P27" s="77"/>
      <c r="Q27" s="31">
        <f t="shared" si="0"/>
        <v>0</v>
      </c>
    </row>
    <row r="28" spans="1:17" ht="11.25" hidden="1" customHeight="1" outlineLevel="1" collapsed="1">
      <c r="A28" s="18"/>
      <c r="B28" s="2" t="s">
        <v>76</v>
      </c>
      <c r="E28" s="77"/>
      <c r="F28" s="77"/>
      <c r="G28" s="77"/>
      <c r="H28" s="77"/>
      <c r="I28" s="77"/>
      <c r="J28" s="77"/>
      <c r="K28" s="77"/>
      <c r="L28" s="77"/>
      <c r="M28" s="77"/>
      <c r="N28" s="77"/>
      <c r="O28" s="77"/>
      <c r="P28" s="77"/>
      <c r="Q28" s="31">
        <f t="shared" si="0"/>
        <v>0</v>
      </c>
    </row>
    <row r="29" spans="1:17" ht="12" hidden="1" customHeight="1" outlineLevel="1" collapsed="1">
      <c r="A29" s="18"/>
      <c r="B29" s="2" t="s">
        <v>76</v>
      </c>
      <c r="E29" s="77"/>
      <c r="F29" s="77"/>
      <c r="G29" s="77"/>
      <c r="H29" s="77"/>
      <c r="I29" s="77"/>
      <c r="J29" s="77"/>
      <c r="K29" s="77"/>
      <c r="L29" s="77"/>
      <c r="M29" s="77"/>
      <c r="N29" s="77"/>
      <c r="O29" s="77"/>
      <c r="P29" s="77"/>
      <c r="Q29" s="31">
        <f t="shared" si="0"/>
        <v>0</v>
      </c>
    </row>
    <row r="30" spans="1:17" ht="8.25" hidden="1" customHeight="1" outlineLevel="1" collapsed="1">
      <c r="A30" s="18"/>
      <c r="B30" s="2" t="s">
        <v>76</v>
      </c>
      <c r="E30" s="77"/>
      <c r="F30" s="77"/>
      <c r="G30" s="77"/>
      <c r="H30" s="77"/>
      <c r="I30" s="77"/>
      <c r="J30" s="77"/>
      <c r="K30" s="77"/>
      <c r="L30" s="77"/>
      <c r="M30" s="77"/>
      <c r="N30" s="77"/>
      <c r="O30" s="77"/>
      <c r="P30" s="77"/>
      <c r="Q30" s="31">
        <f t="shared" si="0"/>
        <v>0</v>
      </c>
    </row>
    <row r="31" spans="1:17" ht="12.95">
      <c r="A31" s="129" t="s">
        <v>77</v>
      </c>
      <c r="B31" s="130"/>
      <c r="C31" s="130"/>
      <c r="D31" s="97"/>
      <c r="E31" s="20"/>
      <c r="F31" s="20"/>
      <c r="G31" s="20"/>
      <c r="H31" s="20"/>
      <c r="I31" s="20"/>
      <c r="J31" s="20"/>
      <c r="K31" s="20"/>
      <c r="L31" s="20"/>
      <c r="M31" s="20"/>
      <c r="N31" s="20"/>
      <c r="O31" s="20"/>
      <c r="P31" s="20"/>
      <c r="Q31" s="32"/>
    </row>
    <row r="32" spans="1:17" ht="12.95">
      <c r="A32" s="18"/>
      <c r="B32" s="2" t="s">
        <v>78</v>
      </c>
      <c r="E32" s="77"/>
      <c r="F32" s="77"/>
      <c r="G32" s="77"/>
      <c r="H32" s="77"/>
      <c r="I32" s="77"/>
      <c r="J32" s="77"/>
      <c r="K32" s="77"/>
      <c r="L32" s="77"/>
      <c r="M32" s="77"/>
      <c r="N32" s="77"/>
      <c r="O32" s="77"/>
      <c r="P32" s="77"/>
      <c r="Q32" s="31">
        <f t="shared" ref="Q32:Q43" si="1">SUM(E32:P32)</f>
        <v>0</v>
      </c>
    </row>
    <row r="33" spans="1:17" ht="12.95" hidden="1" outlineLevel="1">
      <c r="A33" s="18"/>
      <c r="C33" s="3" t="s">
        <v>79</v>
      </c>
      <c r="D33" s="3"/>
      <c r="E33" s="77"/>
      <c r="F33" s="77"/>
      <c r="G33" s="77"/>
      <c r="H33" s="77"/>
      <c r="I33" s="77"/>
      <c r="J33" s="77"/>
      <c r="K33" s="77"/>
      <c r="L33" s="77"/>
      <c r="M33" s="77"/>
      <c r="N33" s="77"/>
      <c r="O33" s="77"/>
      <c r="P33" s="77"/>
      <c r="Q33" s="31">
        <f t="shared" si="1"/>
        <v>0</v>
      </c>
    </row>
    <row r="34" spans="1:17" ht="12.95" hidden="1" outlineLevel="1">
      <c r="A34" s="18"/>
      <c r="B34" s="46"/>
      <c r="C34" s="3" t="s">
        <v>79</v>
      </c>
      <c r="D34" s="3"/>
      <c r="E34" s="77"/>
      <c r="F34" s="77"/>
      <c r="G34" s="77"/>
      <c r="H34" s="77"/>
      <c r="I34" s="77"/>
      <c r="J34" s="77"/>
      <c r="K34" s="77"/>
      <c r="L34" s="77"/>
      <c r="M34" s="77"/>
      <c r="N34" s="77"/>
      <c r="O34" s="77"/>
      <c r="P34" s="77"/>
      <c r="Q34" s="31">
        <f t="shared" si="1"/>
        <v>0</v>
      </c>
    </row>
    <row r="35" spans="1:17" ht="12.95" hidden="1" outlineLevel="1">
      <c r="A35" s="18"/>
      <c r="B35" s="46"/>
      <c r="C35" s="3" t="s">
        <v>79</v>
      </c>
      <c r="D35" s="3"/>
      <c r="E35" s="77"/>
      <c r="F35" s="77"/>
      <c r="G35" s="77"/>
      <c r="H35" s="77"/>
      <c r="I35" s="77"/>
      <c r="J35" s="77"/>
      <c r="K35" s="77"/>
      <c r="L35" s="77"/>
      <c r="M35" s="77"/>
      <c r="N35" s="77"/>
      <c r="O35" s="77"/>
      <c r="P35" s="77"/>
      <c r="Q35" s="31">
        <f t="shared" si="1"/>
        <v>0</v>
      </c>
    </row>
    <row r="36" spans="1:17" ht="12.95" hidden="1" outlineLevel="1">
      <c r="A36" s="18"/>
      <c r="B36" s="46"/>
      <c r="C36" s="3" t="s">
        <v>79</v>
      </c>
      <c r="D36" s="3"/>
      <c r="E36" s="77"/>
      <c r="F36" s="77"/>
      <c r="G36" s="77"/>
      <c r="H36" s="77"/>
      <c r="I36" s="77"/>
      <c r="J36" s="77"/>
      <c r="K36" s="77"/>
      <c r="L36" s="77"/>
      <c r="M36" s="77"/>
      <c r="N36" s="77"/>
      <c r="O36" s="77"/>
      <c r="P36" s="77"/>
      <c r="Q36" s="31">
        <f t="shared" si="1"/>
        <v>0</v>
      </c>
    </row>
    <row r="37" spans="1:17" ht="12.95" collapsed="1">
      <c r="A37" s="18"/>
      <c r="B37" s="2" t="s">
        <v>80</v>
      </c>
      <c r="E37" s="77"/>
      <c r="F37" s="77"/>
      <c r="G37" s="77"/>
      <c r="H37" s="77"/>
      <c r="I37" s="77"/>
      <c r="J37" s="77"/>
      <c r="K37" s="77"/>
      <c r="L37" s="77"/>
      <c r="M37" s="77"/>
      <c r="N37" s="77"/>
      <c r="O37" s="77"/>
      <c r="P37" s="77"/>
      <c r="Q37" s="31">
        <f t="shared" si="1"/>
        <v>0</v>
      </c>
    </row>
    <row r="38" spans="1:17" ht="12.95" hidden="1" outlineLevel="1">
      <c r="A38" s="18"/>
      <c r="B38" s="46"/>
      <c r="C38" s="3" t="s">
        <v>81</v>
      </c>
      <c r="D38" s="3"/>
      <c r="E38" s="77"/>
      <c r="F38" s="77"/>
      <c r="G38" s="77"/>
      <c r="H38" s="77"/>
      <c r="I38" s="77"/>
      <c r="J38" s="77"/>
      <c r="K38" s="77"/>
      <c r="L38" s="77"/>
      <c r="M38" s="77"/>
      <c r="N38" s="77"/>
      <c r="O38" s="77"/>
      <c r="P38" s="77"/>
      <c r="Q38" s="31">
        <f t="shared" si="1"/>
        <v>0</v>
      </c>
    </row>
    <row r="39" spans="1:17" ht="12.95" hidden="1" outlineLevel="1">
      <c r="A39" s="18"/>
      <c r="B39" s="46"/>
      <c r="C39" s="3" t="s">
        <v>81</v>
      </c>
      <c r="D39" s="3"/>
      <c r="E39" s="77"/>
      <c r="F39" s="77"/>
      <c r="G39" s="77"/>
      <c r="H39" s="77"/>
      <c r="I39" s="77"/>
      <c r="J39" s="77"/>
      <c r="K39" s="77"/>
      <c r="L39" s="77"/>
      <c r="M39" s="77"/>
      <c r="N39" s="77"/>
      <c r="O39" s="77"/>
      <c r="P39" s="77"/>
      <c r="Q39" s="31">
        <f t="shared" si="1"/>
        <v>0</v>
      </c>
    </row>
    <row r="40" spans="1:17" ht="12.95" hidden="1" outlineLevel="1">
      <c r="A40" s="18"/>
      <c r="B40" s="46"/>
      <c r="C40" s="3" t="s">
        <v>81</v>
      </c>
      <c r="D40" s="3"/>
      <c r="E40" s="77"/>
      <c r="F40" s="77"/>
      <c r="G40" s="77"/>
      <c r="H40" s="77"/>
      <c r="I40" s="77"/>
      <c r="J40" s="77"/>
      <c r="K40" s="77"/>
      <c r="L40" s="77"/>
      <c r="M40" s="77"/>
      <c r="N40" s="77"/>
      <c r="O40" s="77"/>
      <c r="P40" s="77"/>
      <c r="Q40" s="31">
        <f t="shared" si="1"/>
        <v>0</v>
      </c>
    </row>
    <row r="41" spans="1:17" ht="12.95" hidden="1" outlineLevel="1">
      <c r="A41" s="18"/>
      <c r="B41" s="46"/>
      <c r="C41" s="3" t="s">
        <v>81</v>
      </c>
      <c r="D41" s="3"/>
      <c r="E41" s="77"/>
      <c r="F41" s="77"/>
      <c r="G41" s="77"/>
      <c r="H41" s="77"/>
      <c r="I41" s="77"/>
      <c r="J41" s="77"/>
      <c r="K41" s="77"/>
      <c r="L41" s="77"/>
      <c r="M41" s="77"/>
      <c r="N41" s="77"/>
      <c r="O41" s="77"/>
      <c r="P41" s="77"/>
      <c r="Q41" s="31">
        <f t="shared" si="1"/>
        <v>0</v>
      </c>
    </row>
    <row r="42" spans="1:17" ht="12.95" hidden="1" outlineLevel="1">
      <c r="A42" s="18"/>
      <c r="B42" s="46"/>
      <c r="C42" s="3" t="s">
        <v>81</v>
      </c>
      <c r="D42" s="3"/>
      <c r="E42" s="77"/>
      <c r="F42" s="77"/>
      <c r="G42" s="77"/>
      <c r="H42" s="77"/>
      <c r="I42" s="77"/>
      <c r="J42" s="77"/>
      <c r="K42" s="77"/>
      <c r="L42" s="77"/>
      <c r="M42" s="77"/>
      <c r="N42" s="77"/>
      <c r="O42" s="77"/>
      <c r="P42" s="77"/>
      <c r="Q42" s="31">
        <f t="shared" si="1"/>
        <v>0</v>
      </c>
    </row>
    <row r="43" spans="1:17" ht="12.95" collapsed="1">
      <c r="A43" s="18"/>
      <c r="B43" s="3" t="s">
        <v>82</v>
      </c>
      <c r="E43" s="77"/>
      <c r="F43" s="77"/>
      <c r="G43" s="77"/>
      <c r="H43" s="77"/>
      <c r="I43" s="77"/>
      <c r="J43" s="77"/>
      <c r="K43" s="77"/>
      <c r="L43" s="77"/>
      <c r="M43" s="77"/>
      <c r="N43" s="77"/>
      <c r="O43" s="77"/>
      <c r="P43" s="77"/>
      <c r="Q43" s="31">
        <f t="shared" si="1"/>
        <v>0</v>
      </c>
    </row>
    <row r="44" spans="1:17" ht="12.95">
      <c r="A44" s="18" t="s">
        <v>83</v>
      </c>
      <c r="B44" s="46"/>
      <c r="C44" s="19"/>
      <c r="D44" s="19"/>
      <c r="E44" s="20"/>
      <c r="F44" s="20"/>
      <c r="G44" s="20"/>
      <c r="H44" s="20"/>
      <c r="I44" s="20"/>
      <c r="J44" s="20"/>
      <c r="K44" s="20"/>
      <c r="L44" s="20"/>
      <c r="M44" s="20"/>
      <c r="N44" s="20"/>
      <c r="O44" s="20"/>
      <c r="P44" s="20"/>
      <c r="Q44" s="32"/>
    </row>
    <row r="45" spans="1:17" ht="12.95">
      <c r="A45" s="18"/>
      <c r="B45" s="2" t="s">
        <v>84</v>
      </c>
      <c r="E45" s="77"/>
      <c r="F45" s="77"/>
      <c r="G45" s="77"/>
      <c r="H45" s="77"/>
      <c r="I45" s="77"/>
      <c r="J45" s="77"/>
      <c r="K45" s="77"/>
      <c r="L45" s="77"/>
      <c r="M45" s="77"/>
      <c r="N45" s="77"/>
      <c r="O45" s="77"/>
      <c r="P45" s="77"/>
      <c r="Q45" s="31">
        <f t="shared" ref="Q45:Q53" si="2">SUM(E45:P45)</f>
        <v>0</v>
      </c>
    </row>
    <row r="46" spans="1:17" ht="12.95">
      <c r="A46" s="18"/>
      <c r="B46" s="2" t="s">
        <v>85</v>
      </c>
      <c r="E46" s="77"/>
      <c r="F46" s="77"/>
      <c r="G46" s="77"/>
      <c r="H46" s="77"/>
      <c r="I46" s="77"/>
      <c r="J46" s="77"/>
      <c r="K46" s="77"/>
      <c r="L46" s="77"/>
      <c r="M46" s="77"/>
      <c r="N46" s="77"/>
      <c r="O46" s="77"/>
      <c r="P46" s="77"/>
      <c r="Q46" s="31">
        <f t="shared" si="2"/>
        <v>0</v>
      </c>
    </row>
    <row r="47" spans="1:17" ht="12.95">
      <c r="A47" s="18"/>
      <c r="B47" s="2" t="s">
        <v>86</v>
      </c>
      <c r="E47" s="77"/>
      <c r="F47" s="77"/>
      <c r="G47" s="77"/>
      <c r="H47" s="77"/>
      <c r="I47" s="77"/>
      <c r="J47" s="77"/>
      <c r="K47" s="77"/>
      <c r="L47" s="77"/>
      <c r="M47" s="77"/>
      <c r="N47" s="77"/>
      <c r="O47" s="77"/>
      <c r="P47" s="77"/>
      <c r="Q47" s="31">
        <f t="shared" si="2"/>
        <v>0</v>
      </c>
    </row>
    <row r="48" spans="1:17" ht="12.95">
      <c r="A48" s="18"/>
      <c r="B48" s="2" t="s">
        <v>82</v>
      </c>
      <c r="E48" s="77"/>
      <c r="F48" s="77"/>
      <c r="G48" s="77"/>
      <c r="H48" s="77"/>
      <c r="I48" s="77"/>
      <c r="J48" s="77"/>
      <c r="K48" s="77"/>
      <c r="L48" s="77"/>
      <c r="M48" s="77"/>
      <c r="N48" s="77"/>
      <c r="O48" s="77"/>
      <c r="P48" s="77"/>
      <c r="Q48" s="31">
        <f t="shared" si="2"/>
        <v>0</v>
      </c>
    </row>
    <row r="49" spans="1:17">
      <c r="A49" s="3" t="s">
        <v>87</v>
      </c>
      <c r="E49" s="77"/>
      <c r="F49" s="77"/>
      <c r="G49" s="77"/>
      <c r="H49" s="77"/>
      <c r="I49" s="77"/>
      <c r="J49" s="77"/>
      <c r="K49" s="77"/>
      <c r="L49" s="77"/>
      <c r="M49" s="77"/>
      <c r="N49" s="77"/>
      <c r="O49" s="77"/>
      <c r="P49" s="77"/>
      <c r="Q49" s="31">
        <f t="shared" si="2"/>
        <v>0</v>
      </c>
    </row>
    <row r="50" spans="1:17">
      <c r="A50" s="3" t="s">
        <v>88</v>
      </c>
      <c r="E50" s="77"/>
      <c r="F50" s="77"/>
      <c r="G50" s="77"/>
      <c r="H50" s="77"/>
      <c r="I50" s="77"/>
      <c r="J50" s="77"/>
      <c r="K50" s="77"/>
      <c r="L50" s="77"/>
      <c r="M50" s="77"/>
      <c r="N50" s="77"/>
      <c r="O50" s="77"/>
      <c r="P50" s="77"/>
      <c r="Q50" s="31">
        <f t="shared" si="2"/>
        <v>0</v>
      </c>
    </row>
    <row r="51" spans="1:17">
      <c r="A51" s="3" t="s">
        <v>87</v>
      </c>
      <c r="E51" s="77"/>
      <c r="F51" s="77"/>
      <c r="G51" s="77"/>
      <c r="H51" s="77"/>
      <c r="I51" s="77"/>
      <c r="J51" s="77"/>
      <c r="K51" s="77"/>
      <c r="L51" s="77"/>
      <c r="M51" s="77"/>
      <c r="N51" s="77"/>
      <c r="O51" s="77"/>
      <c r="P51" s="77"/>
      <c r="Q51" s="31">
        <f t="shared" si="2"/>
        <v>0</v>
      </c>
    </row>
    <row r="52" spans="1:17">
      <c r="A52" s="3" t="s">
        <v>87</v>
      </c>
      <c r="E52" s="77"/>
      <c r="F52" s="77"/>
      <c r="G52" s="77"/>
      <c r="H52" s="77"/>
      <c r="I52" s="77"/>
      <c r="J52" s="77"/>
      <c r="K52" s="77"/>
      <c r="L52" s="77"/>
      <c r="M52" s="77"/>
      <c r="N52" s="77"/>
      <c r="O52" s="77"/>
      <c r="P52" s="77"/>
      <c r="Q52" s="31">
        <f t="shared" si="2"/>
        <v>0</v>
      </c>
    </row>
    <row r="53" spans="1:17">
      <c r="A53" s="3" t="s">
        <v>87</v>
      </c>
      <c r="E53" s="77"/>
      <c r="F53" s="77"/>
      <c r="G53" s="77"/>
      <c r="H53" s="77"/>
      <c r="I53" s="77"/>
      <c r="J53" s="77"/>
      <c r="K53" s="77"/>
      <c r="L53" s="77"/>
      <c r="M53" s="77"/>
      <c r="N53" s="77"/>
      <c r="O53" s="77"/>
      <c r="P53" s="77"/>
      <c r="Q53" s="31">
        <f t="shared" si="2"/>
        <v>0</v>
      </c>
    </row>
    <row r="54" spans="1:17" s="10" customFormat="1" ht="13.5" thickBot="1">
      <c r="A54" s="121" t="s">
        <v>89</v>
      </c>
      <c r="B54" s="122"/>
      <c r="C54" s="122"/>
      <c r="D54" s="95"/>
      <c r="E54" s="21">
        <f t="shared" ref="E54:Q54" si="3">SUM(E10:E53)</f>
        <v>0</v>
      </c>
      <c r="F54" s="21">
        <f t="shared" si="3"/>
        <v>0</v>
      </c>
      <c r="G54" s="21">
        <f t="shared" si="3"/>
        <v>0</v>
      </c>
      <c r="H54" s="21">
        <f t="shared" si="3"/>
        <v>0</v>
      </c>
      <c r="I54" s="21">
        <f t="shared" si="3"/>
        <v>0</v>
      </c>
      <c r="J54" s="21">
        <f t="shared" si="3"/>
        <v>0</v>
      </c>
      <c r="K54" s="21">
        <f t="shared" si="3"/>
        <v>0</v>
      </c>
      <c r="L54" s="21">
        <f t="shared" si="3"/>
        <v>0</v>
      </c>
      <c r="M54" s="21">
        <f t="shared" si="3"/>
        <v>0</v>
      </c>
      <c r="N54" s="21">
        <f t="shared" si="3"/>
        <v>0</v>
      </c>
      <c r="O54" s="21">
        <f t="shared" si="3"/>
        <v>0</v>
      </c>
      <c r="P54" s="21">
        <f t="shared" si="3"/>
        <v>0</v>
      </c>
      <c r="Q54" s="33">
        <f t="shared" si="3"/>
        <v>0</v>
      </c>
    </row>
    <row r="55" spans="1:17" s="10" customFormat="1" ht="13.5" thickTop="1">
      <c r="A55" s="127" t="s">
        <v>90</v>
      </c>
      <c r="B55" s="128"/>
      <c r="C55" s="128"/>
      <c r="D55" s="94"/>
      <c r="E55" s="5"/>
      <c r="F55" s="5"/>
      <c r="G55" s="5"/>
      <c r="H55" s="5"/>
      <c r="I55" s="5"/>
      <c r="J55" s="5"/>
      <c r="K55" s="5"/>
      <c r="L55" s="5"/>
      <c r="M55" s="5"/>
      <c r="N55" s="5"/>
      <c r="O55" s="5"/>
      <c r="P55" s="5"/>
      <c r="Q55" s="34"/>
    </row>
    <row r="56" spans="1:17" ht="12.95">
      <c r="A56" s="131"/>
      <c r="B56" s="132"/>
      <c r="C56" s="132"/>
      <c r="D56" s="97"/>
      <c r="E56" s="22"/>
      <c r="F56" s="22"/>
      <c r="G56" s="22"/>
      <c r="H56" s="22"/>
      <c r="I56" s="22"/>
      <c r="J56" s="22"/>
      <c r="K56" s="22"/>
      <c r="L56" s="22"/>
      <c r="M56" s="22"/>
      <c r="N56" s="22"/>
      <c r="O56" s="22"/>
      <c r="P56" s="22"/>
      <c r="Q56" s="35"/>
    </row>
    <row r="57" spans="1:17" ht="12.95">
      <c r="A57" s="19" t="s">
        <v>91</v>
      </c>
      <c r="E57" s="86">
        <f>$D$5/12</f>
        <v>0</v>
      </c>
      <c r="F57" s="86">
        <f t="shared" ref="F57:P57" si="4">$D$5/12</f>
        <v>0</v>
      </c>
      <c r="G57" s="86">
        <f t="shared" si="4"/>
        <v>0</v>
      </c>
      <c r="H57" s="86">
        <f t="shared" si="4"/>
        <v>0</v>
      </c>
      <c r="I57" s="86">
        <f t="shared" si="4"/>
        <v>0</v>
      </c>
      <c r="J57" s="86">
        <f t="shared" si="4"/>
        <v>0</v>
      </c>
      <c r="K57" s="86">
        <f t="shared" si="4"/>
        <v>0</v>
      </c>
      <c r="L57" s="86">
        <f t="shared" si="4"/>
        <v>0</v>
      </c>
      <c r="M57" s="86">
        <f t="shared" si="4"/>
        <v>0</v>
      </c>
      <c r="N57" s="86">
        <f t="shared" si="4"/>
        <v>0</v>
      </c>
      <c r="O57" s="86">
        <f t="shared" si="4"/>
        <v>0</v>
      </c>
      <c r="P57" s="86">
        <f t="shared" si="4"/>
        <v>0</v>
      </c>
      <c r="Q57" s="24">
        <f>SUM(E57:P57)</f>
        <v>0</v>
      </c>
    </row>
    <row r="58" spans="1:17">
      <c r="A58" s="8" t="s">
        <v>92</v>
      </c>
      <c r="E58" s="86"/>
      <c r="F58" s="86"/>
      <c r="G58" s="86"/>
      <c r="H58" s="86"/>
      <c r="I58" s="86"/>
      <c r="J58" s="86"/>
      <c r="K58" s="86"/>
      <c r="L58" s="86"/>
      <c r="M58" s="86"/>
      <c r="N58" s="86"/>
      <c r="O58" s="86"/>
      <c r="P58" s="86"/>
      <c r="Q58" s="24">
        <f>SUM(E58:P58)</f>
        <v>0</v>
      </c>
    </row>
    <row r="59" spans="1:17">
      <c r="A59" s="83"/>
      <c r="B59" s="84"/>
      <c r="C59" s="10"/>
      <c r="D59" s="10"/>
      <c r="E59" s="82"/>
      <c r="F59" s="82"/>
      <c r="G59" s="82"/>
      <c r="H59" s="82"/>
      <c r="I59" s="82"/>
      <c r="J59" s="82"/>
      <c r="K59" s="82"/>
      <c r="L59" s="82"/>
      <c r="M59" s="82"/>
      <c r="N59" s="82"/>
      <c r="O59" s="82"/>
      <c r="P59" s="82"/>
      <c r="Q59" s="36"/>
    </row>
    <row r="60" spans="1:17" s="11" customFormat="1" ht="13.5" thickBot="1">
      <c r="A60" s="133" t="s">
        <v>93</v>
      </c>
      <c r="B60" s="134"/>
      <c r="C60" s="134"/>
      <c r="D60" s="98"/>
      <c r="E60" s="39">
        <f t="shared" ref="E60:Q60" si="5">SUM(E57:E59)</f>
        <v>0</v>
      </c>
      <c r="F60" s="39">
        <f t="shared" si="5"/>
        <v>0</v>
      </c>
      <c r="G60" s="39">
        <f t="shared" si="5"/>
        <v>0</v>
      </c>
      <c r="H60" s="39">
        <f t="shared" si="5"/>
        <v>0</v>
      </c>
      <c r="I60" s="39">
        <f t="shared" si="5"/>
        <v>0</v>
      </c>
      <c r="J60" s="39">
        <f t="shared" si="5"/>
        <v>0</v>
      </c>
      <c r="K60" s="39">
        <f t="shared" si="5"/>
        <v>0</v>
      </c>
      <c r="L60" s="39">
        <f t="shared" si="5"/>
        <v>0</v>
      </c>
      <c r="M60" s="39">
        <f t="shared" si="5"/>
        <v>0</v>
      </c>
      <c r="N60" s="39">
        <f t="shared" si="5"/>
        <v>0</v>
      </c>
      <c r="O60" s="39">
        <f t="shared" si="5"/>
        <v>0</v>
      </c>
      <c r="P60" s="39">
        <f t="shared" si="5"/>
        <v>0</v>
      </c>
      <c r="Q60" s="40">
        <f t="shared" si="5"/>
        <v>0</v>
      </c>
    </row>
    <row r="61" spans="1:17" ht="6.75" customHeight="1" thickTop="1">
      <c r="A61" s="12"/>
      <c r="B61" s="47"/>
      <c r="C61" s="14"/>
      <c r="D61" s="14"/>
      <c r="E61" s="22"/>
      <c r="F61" s="22"/>
      <c r="G61" s="22"/>
      <c r="H61" s="22"/>
      <c r="I61" s="22"/>
      <c r="J61" s="22"/>
      <c r="K61" s="22"/>
      <c r="L61" s="22"/>
      <c r="M61" s="22"/>
      <c r="N61" s="22"/>
      <c r="O61" s="22"/>
      <c r="P61" s="22"/>
      <c r="Q61" s="35"/>
    </row>
    <row r="62" spans="1:17" ht="13.5" thickBot="1">
      <c r="A62" s="42" t="s">
        <v>94</v>
      </c>
      <c r="B62" s="41"/>
      <c r="C62" s="41"/>
      <c r="D62" s="41"/>
      <c r="E62" s="27">
        <f t="shared" ref="E62:Q62" si="6">E54-E60</f>
        <v>0</v>
      </c>
      <c r="F62" s="27">
        <f t="shared" si="6"/>
        <v>0</v>
      </c>
      <c r="G62" s="27">
        <f t="shared" si="6"/>
        <v>0</v>
      </c>
      <c r="H62" s="27">
        <f t="shared" si="6"/>
        <v>0</v>
      </c>
      <c r="I62" s="27">
        <f t="shared" si="6"/>
        <v>0</v>
      </c>
      <c r="J62" s="27">
        <f t="shared" si="6"/>
        <v>0</v>
      </c>
      <c r="K62" s="27">
        <f t="shared" si="6"/>
        <v>0</v>
      </c>
      <c r="L62" s="27">
        <f t="shared" si="6"/>
        <v>0</v>
      </c>
      <c r="M62" s="27">
        <f t="shared" si="6"/>
        <v>0</v>
      </c>
      <c r="N62" s="27">
        <f t="shared" si="6"/>
        <v>0</v>
      </c>
      <c r="O62" s="27">
        <f t="shared" si="6"/>
        <v>0</v>
      </c>
      <c r="P62" s="27">
        <f t="shared" si="6"/>
        <v>0</v>
      </c>
      <c r="Q62" s="38">
        <f t="shared" si="6"/>
        <v>0</v>
      </c>
    </row>
    <row r="63" spans="1:17" ht="7.5" customHeight="1" thickTop="1" thickBot="1">
      <c r="A63" s="6"/>
      <c r="B63" s="7"/>
      <c r="C63" s="7"/>
      <c r="D63" s="7"/>
      <c r="E63" s="26"/>
      <c r="F63" s="26"/>
      <c r="G63" s="26"/>
      <c r="H63" s="26"/>
      <c r="I63" s="26"/>
      <c r="J63" s="26"/>
      <c r="K63" s="26"/>
      <c r="L63" s="26"/>
      <c r="M63" s="26"/>
      <c r="N63" s="26"/>
      <c r="O63" s="26"/>
      <c r="P63" s="26"/>
      <c r="Q63" s="37"/>
    </row>
    <row r="64" spans="1:17" ht="13.5" thickTop="1">
      <c r="A64" s="118" t="s">
        <v>95</v>
      </c>
      <c r="B64" s="119"/>
      <c r="C64" s="119"/>
      <c r="D64" s="94"/>
      <c r="E64" s="4"/>
      <c r="F64" s="4"/>
      <c r="G64" s="4"/>
      <c r="H64" s="4"/>
      <c r="I64" s="4"/>
      <c r="J64" s="4"/>
      <c r="K64" s="4"/>
      <c r="L64" s="4"/>
      <c r="M64" s="4"/>
      <c r="N64" s="4"/>
      <c r="O64" s="4"/>
      <c r="P64" s="4"/>
      <c r="Q64" s="70"/>
    </row>
    <row r="65" spans="1:17" ht="12.95">
      <c r="A65" s="66" t="s">
        <v>96</v>
      </c>
      <c r="B65" s="64"/>
      <c r="C65" s="64"/>
      <c r="D65" s="64"/>
      <c r="E65" s="65"/>
      <c r="F65" s="65"/>
      <c r="G65" s="65"/>
      <c r="H65" s="65"/>
      <c r="I65" s="65"/>
      <c r="J65" s="65"/>
      <c r="K65" s="65"/>
      <c r="L65" s="65"/>
      <c r="M65" s="65"/>
      <c r="N65" s="65"/>
      <c r="O65" s="65"/>
      <c r="P65" s="65"/>
      <c r="Q65" s="71"/>
    </row>
    <row r="66" spans="1:17" ht="12.95">
      <c r="A66" s="25"/>
      <c r="B66" s="90" t="s">
        <v>97</v>
      </c>
      <c r="C66" s="11"/>
      <c r="D66" s="11"/>
      <c r="E66" s="77"/>
      <c r="F66" s="77"/>
      <c r="G66" s="77"/>
      <c r="H66" s="77"/>
      <c r="I66" s="77"/>
      <c r="J66" s="77"/>
      <c r="K66" s="77"/>
      <c r="L66" s="77"/>
      <c r="M66" s="77"/>
      <c r="N66" s="77"/>
      <c r="O66" s="77"/>
      <c r="P66" s="77"/>
      <c r="Q66" s="24">
        <f>SUM(E66:P66)</f>
        <v>0</v>
      </c>
    </row>
    <row r="67" spans="1:17" ht="12.95">
      <c r="A67" s="25"/>
      <c r="B67" s="91" t="s">
        <v>98</v>
      </c>
      <c r="C67" s="11"/>
      <c r="D67" s="11"/>
      <c r="E67" s="77"/>
      <c r="F67" s="77"/>
      <c r="G67" s="77"/>
      <c r="H67" s="77"/>
      <c r="I67" s="77"/>
      <c r="J67" s="77"/>
      <c r="K67" s="77"/>
      <c r="L67" s="77"/>
      <c r="M67" s="77"/>
      <c r="N67" s="77"/>
      <c r="O67" s="77"/>
      <c r="P67" s="77"/>
      <c r="Q67" s="24">
        <f>SUM(E67:P67)</f>
        <v>0</v>
      </c>
    </row>
    <row r="68" spans="1:17">
      <c r="A68" s="25"/>
      <c r="B68" s="11" t="s">
        <v>99</v>
      </c>
      <c r="C68" s="11"/>
      <c r="D68" s="11"/>
      <c r="E68" s="77"/>
      <c r="F68" s="77"/>
      <c r="G68" s="77"/>
      <c r="H68" s="77"/>
      <c r="I68" s="77"/>
      <c r="J68" s="77"/>
      <c r="K68" s="77"/>
      <c r="L68" s="77"/>
      <c r="M68" s="77"/>
      <c r="N68" s="77"/>
      <c r="O68" s="77"/>
      <c r="P68" s="77"/>
      <c r="Q68" s="24">
        <f>SUM(E68:P68)</f>
        <v>0</v>
      </c>
    </row>
    <row r="69" spans="1:17" s="10" customFormat="1" ht="12.95">
      <c r="A69" s="68" t="s">
        <v>100</v>
      </c>
      <c r="B69" s="11"/>
      <c r="C69" s="11"/>
      <c r="D69" s="11"/>
      <c r="E69" s="67"/>
      <c r="F69" s="67"/>
      <c r="G69" s="67"/>
      <c r="H69" s="67"/>
      <c r="I69" s="67"/>
      <c r="J69" s="67"/>
      <c r="K69" s="67"/>
      <c r="L69" s="67"/>
      <c r="M69" s="67"/>
      <c r="N69" s="67"/>
      <c r="O69" s="67"/>
      <c r="P69" s="67"/>
      <c r="Q69" s="36"/>
    </row>
    <row r="70" spans="1:17">
      <c r="A70" s="25"/>
      <c r="B70" s="69" t="s">
        <v>101</v>
      </c>
      <c r="C70" s="11"/>
      <c r="D70" s="11"/>
      <c r="E70" s="77"/>
      <c r="F70" s="77"/>
      <c r="G70" s="77"/>
      <c r="H70" s="77"/>
      <c r="I70" s="77"/>
      <c r="J70" s="77"/>
      <c r="K70" s="77"/>
      <c r="L70" s="77"/>
      <c r="M70" s="77"/>
      <c r="N70" s="77"/>
      <c r="O70" s="77"/>
      <c r="P70" s="77"/>
      <c r="Q70" s="24">
        <f>SUM(E70:P70)</f>
        <v>0</v>
      </c>
    </row>
    <row r="71" spans="1:17">
      <c r="A71" s="25"/>
      <c r="B71" s="69" t="s">
        <v>102</v>
      </c>
      <c r="C71" s="11"/>
      <c r="D71" s="11"/>
      <c r="E71" s="77"/>
      <c r="F71" s="77"/>
      <c r="G71" s="77"/>
      <c r="H71" s="77"/>
      <c r="I71" s="77"/>
      <c r="J71" s="77"/>
      <c r="K71" s="77"/>
      <c r="L71" s="77"/>
      <c r="M71" s="77"/>
      <c r="N71" s="77"/>
      <c r="O71" s="77"/>
      <c r="P71" s="77"/>
      <c r="Q71" s="24">
        <f>SUM(E71:P71)</f>
        <v>0</v>
      </c>
    </row>
    <row r="72" spans="1:17" ht="12.95">
      <c r="A72" s="18"/>
      <c r="B72" s="69" t="s">
        <v>103</v>
      </c>
      <c r="C72" s="11"/>
      <c r="D72" s="11"/>
      <c r="E72" s="77"/>
      <c r="F72" s="77"/>
      <c r="G72" s="77"/>
      <c r="H72" s="77"/>
      <c r="I72" s="77"/>
      <c r="J72" s="77"/>
      <c r="K72" s="77"/>
      <c r="L72" s="77"/>
      <c r="M72" s="77"/>
      <c r="N72" s="77"/>
      <c r="O72" s="77"/>
      <c r="P72" s="77"/>
      <c r="Q72" s="24">
        <f>SUM(E72:P72)</f>
        <v>0</v>
      </c>
    </row>
    <row r="73" spans="1:17" ht="12.95">
      <c r="A73" s="18"/>
      <c r="B73" s="69"/>
      <c r="C73" s="11"/>
      <c r="D73" s="11"/>
      <c r="E73" s="77"/>
      <c r="F73" s="77"/>
      <c r="G73" s="77"/>
      <c r="H73" s="77"/>
      <c r="I73" s="77"/>
      <c r="J73" s="77"/>
      <c r="K73" s="77"/>
      <c r="L73" s="77"/>
      <c r="M73" s="77"/>
      <c r="N73" s="77"/>
      <c r="O73" s="77"/>
      <c r="P73" s="77"/>
      <c r="Q73" s="24">
        <f>SUM(E73:P73)</f>
        <v>0</v>
      </c>
    </row>
    <row r="74" spans="1:17" ht="8.25" customHeight="1">
      <c r="A74" s="18"/>
      <c r="B74" s="46"/>
      <c r="C74" s="13"/>
      <c r="D74" s="13"/>
      <c r="E74" s="23"/>
      <c r="F74" s="23"/>
      <c r="G74" s="23"/>
      <c r="H74" s="23"/>
      <c r="I74" s="23"/>
      <c r="J74" s="23"/>
      <c r="K74" s="23"/>
      <c r="L74" s="23"/>
      <c r="M74" s="23"/>
      <c r="N74" s="23"/>
      <c r="O74" s="23"/>
      <c r="P74" s="23"/>
      <c r="Q74" s="35"/>
    </row>
    <row r="75" spans="1:17" ht="13.5" thickBot="1">
      <c r="A75" s="135" t="s">
        <v>104</v>
      </c>
      <c r="B75" s="136"/>
      <c r="C75" s="136"/>
      <c r="D75" s="99"/>
      <c r="E75" s="27">
        <f t="shared" ref="E75:Q75" si="7">SUM(E62,E119)</f>
        <v>0</v>
      </c>
      <c r="F75" s="27">
        <f t="shared" si="7"/>
        <v>0</v>
      </c>
      <c r="G75" s="27">
        <f t="shared" si="7"/>
        <v>0</v>
      </c>
      <c r="H75" s="27">
        <f t="shared" si="7"/>
        <v>0</v>
      </c>
      <c r="I75" s="27">
        <f t="shared" si="7"/>
        <v>0</v>
      </c>
      <c r="J75" s="27">
        <f t="shared" si="7"/>
        <v>0</v>
      </c>
      <c r="K75" s="27">
        <f t="shared" si="7"/>
        <v>0</v>
      </c>
      <c r="L75" s="27">
        <f t="shared" si="7"/>
        <v>0</v>
      </c>
      <c r="M75" s="27">
        <f t="shared" si="7"/>
        <v>0</v>
      </c>
      <c r="N75" s="27">
        <f t="shared" si="7"/>
        <v>0</v>
      </c>
      <c r="O75" s="27">
        <f t="shared" si="7"/>
        <v>0</v>
      </c>
      <c r="P75" s="27">
        <f t="shared" si="7"/>
        <v>0</v>
      </c>
      <c r="Q75" s="38">
        <f t="shared" si="7"/>
        <v>0</v>
      </c>
    </row>
    <row r="76" spans="1:17" ht="10.5" customHeight="1" thickTop="1">
      <c r="A76" s="6"/>
      <c r="B76" s="7"/>
      <c r="C76" s="7"/>
      <c r="D76" s="7"/>
      <c r="E76" s="22"/>
      <c r="F76" s="22"/>
      <c r="G76" s="22"/>
      <c r="H76" s="22"/>
      <c r="I76" s="22"/>
      <c r="J76" s="22"/>
      <c r="K76" s="22"/>
      <c r="L76" s="22"/>
      <c r="M76" s="22"/>
      <c r="N76" s="22"/>
      <c r="O76" s="22"/>
      <c r="P76" s="22"/>
      <c r="Q76" s="35"/>
    </row>
    <row r="77" spans="1:17" ht="13.5" thickBot="1">
      <c r="A77" s="123" t="s">
        <v>105</v>
      </c>
      <c r="B77" s="124"/>
      <c r="C77" s="124"/>
      <c r="D77" s="96"/>
      <c r="E77" s="43">
        <f>D4+E75</f>
        <v>0</v>
      </c>
      <c r="F77" s="43">
        <f t="shared" ref="F77:P77" si="8">E77+F75</f>
        <v>0</v>
      </c>
      <c r="G77" s="43">
        <f t="shared" si="8"/>
        <v>0</v>
      </c>
      <c r="H77" s="43">
        <f t="shared" si="8"/>
        <v>0</v>
      </c>
      <c r="I77" s="43">
        <f t="shared" si="8"/>
        <v>0</v>
      </c>
      <c r="J77" s="43">
        <f t="shared" si="8"/>
        <v>0</v>
      </c>
      <c r="K77" s="43">
        <f t="shared" si="8"/>
        <v>0</v>
      </c>
      <c r="L77" s="43">
        <f t="shared" si="8"/>
        <v>0</v>
      </c>
      <c r="M77" s="43">
        <f t="shared" si="8"/>
        <v>0</v>
      </c>
      <c r="N77" s="43">
        <f t="shared" si="8"/>
        <v>0</v>
      </c>
      <c r="O77" s="43">
        <f t="shared" si="8"/>
        <v>0</v>
      </c>
      <c r="P77" s="43">
        <f t="shared" si="8"/>
        <v>0</v>
      </c>
      <c r="Q77" s="76"/>
    </row>
    <row r="78" spans="1:17">
      <c r="A78" s="81"/>
      <c r="B78" s="81"/>
      <c r="C78" s="81"/>
      <c r="D78" s="81"/>
      <c r="E78" s="81"/>
      <c r="F78" s="81"/>
      <c r="G78" s="81"/>
      <c r="H78" s="81"/>
      <c r="I78" s="81"/>
      <c r="J78" s="81"/>
      <c r="K78" s="81"/>
      <c r="L78" s="81"/>
      <c r="M78" s="81"/>
      <c r="N78" s="81"/>
      <c r="O78" s="81"/>
      <c r="P78" s="81"/>
      <c r="Q78" s="81"/>
    </row>
    <row r="79" spans="1:17" ht="12.75" customHeight="1">
      <c r="A79" s="81"/>
      <c r="B79" s="81"/>
      <c r="C79" s="81"/>
      <c r="D79" s="111" t="s">
        <v>106</v>
      </c>
      <c r="E79" s="111"/>
      <c r="F79" s="111"/>
      <c r="G79" s="111"/>
      <c r="H79" s="111"/>
      <c r="I79" s="111"/>
      <c r="J79" s="111"/>
      <c r="K79" s="111"/>
      <c r="L79" s="111"/>
      <c r="M79" s="111"/>
      <c r="N79" s="111"/>
      <c r="O79" s="111"/>
      <c r="P79" s="111"/>
      <c r="Q79" s="81"/>
    </row>
    <row r="80" spans="1:17">
      <c r="A80" s="81"/>
      <c r="B80" s="81"/>
      <c r="C80" s="81"/>
      <c r="D80" s="111"/>
      <c r="E80" s="111"/>
      <c r="F80" s="111"/>
      <c r="G80" s="111"/>
      <c r="H80" s="111"/>
      <c r="I80" s="111"/>
      <c r="J80" s="111"/>
      <c r="K80" s="111"/>
      <c r="L80" s="111"/>
      <c r="M80" s="111"/>
      <c r="N80" s="111"/>
      <c r="O80" s="111"/>
      <c r="P80" s="111"/>
      <c r="Q80" s="81"/>
    </row>
    <row r="81" spans="1:17">
      <c r="A81" s="81"/>
      <c r="B81" s="81"/>
      <c r="C81" s="81"/>
      <c r="D81" s="111"/>
      <c r="E81" s="111"/>
      <c r="F81" s="111"/>
      <c r="G81" s="111"/>
      <c r="H81" s="111"/>
      <c r="I81" s="111"/>
      <c r="J81" s="111"/>
      <c r="K81" s="111"/>
      <c r="L81" s="111"/>
      <c r="M81" s="111"/>
      <c r="N81" s="111"/>
      <c r="O81" s="111"/>
      <c r="P81" s="111"/>
      <c r="Q81" s="81"/>
    </row>
    <row r="82" spans="1:17">
      <c r="A82" s="81"/>
      <c r="B82" s="81"/>
      <c r="C82" s="81"/>
      <c r="D82" s="111"/>
      <c r="E82" s="111"/>
      <c r="F82" s="111"/>
      <c r="G82" s="111"/>
      <c r="H82" s="111"/>
      <c r="I82" s="111"/>
      <c r="J82" s="111"/>
      <c r="K82" s="111"/>
      <c r="L82" s="111"/>
      <c r="M82" s="111"/>
      <c r="N82" s="111"/>
      <c r="O82" s="111"/>
      <c r="P82" s="111"/>
      <c r="Q82" s="81"/>
    </row>
    <row r="83" spans="1:17">
      <c r="A83" s="81"/>
      <c r="B83" s="81"/>
      <c r="C83" s="81"/>
      <c r="D83" s="111"/>
      <c r="E83" s="111"/>
      <c r="F83" s="111"/>
      <c r="G83" s="111"/>
      <c r="H83" s="111"/>
      <c r="I83" s="111"/>
      <c r="J83" s="111"/>
      <c r="K83" s="111"/>
      <c r="L83" s="111"/>
      <c r="M83" s="111"/>
      <c r="N83" s="111"/>
      <c r="O83" s="111"/>
      <c r="P83" s="111"/>
      <c r="Q83" s="81"/>
    </row>
    <row r="84" spans="1:17">
      <c r="A84" s="81"/>
      <c r="B84" s="81"/>
      <c r="C84" s="81"/>
      <c r="D84" s="111"/>
      <c r="E84" s="111"/>
      <c r="F84" s="111"/>
      <c r="G84" s="111"/>
      <c r="H84" s="111"/>
      <c r="I84" s="111"/>
      <c r="J84" s="111"/>
      <c r="K84" s="111"/>
      <c r="L84" s="111"/>
      <c r="M84" s="111"/>
      <c r="N84" s="111"/>
      <c r="O84" s="111"/>
      <c r="P84" s="111"/>
      <c r="Q84" s="81"/>
    </row>
    <row r="85" spans="1:17">
      <c r="A85" s="81"/>
      <c r="B85" s="81"/>
      <c r="C85" s="81"/>
      <c r="D85" s="111"/>
      <c r="E85" s="111"/>
      <c r="F85" s="111"/>
      <c r="G85" s="111"/>
      <c r="H85" s="111"/>
      <c r="I85" s="111"/>
      <c r="J85" s="111"/>
      <c r="K85" s="111"/>
      <c r="L85" s="111"/>
      <c r="M85" s="111"/>
      <c r="N85" s="111"/>
      <c r="O85" s="111"/>
      <c r="P85" s="111"/>
      <c r="Q85" s="81"/>
    </row>
    <row r="86" spans="1:17">
      <c r="A86" s="81"/>
      <c r="B86" s="81"/>
      <c r="C86" s="81"/>
      <c r="D86" s="111"/>
      <c r="E86" s="111"/>
      <c r="F86" s="111"/>
      <c r="G86" s="111"/>
      <c r="H86" s="111"/>
      <c r="I86" s="111"/>
      <c r="J86" s="111"/>
      <c r="K86" s="111"/>
      <c r="L86" s="111"/>
      <c r="M86" s="111"/>
      <c r="N86" s="111"/>
      <c r="O86" s="111"/>
      <c r="P86" s="111"/>
      <c r="Q86" s="81"/>
    </row>
    <row r="87" spans="1:17">
      <c r="A87" s="81"/>
      <c r="B87" s="81"/>
      <c r="C87" s="81"/>
      <c r="D87" s="81"/>
      <c r="E87" s="81"/>
      <c r="F87" s="81"/>
      <c r="G87" s="81"/>
      <c r="H87" s="81"/>
      <c r="I87" s="81"/>
      <c r="J87" s="81"/>
      <c r="K87" s="81"/>
      <c r="L87" s="81"/>
      <c r="M87" s="81"/>
      <c r="N87" s="81"/>
      <c r="O87" s="81"/>
      <c r="P87" s="81"/>
      <c r="Q87" s="81"/>
    </row>
    <row r="88" spans="1:17">
      <c r="A88" s="81"/>
      <c r="B88" s="81"/>
      <c r="C88" s="81"/>
      <c r="D88" s="81" t="s">
        <v>107</v>
      </c>
      <c r="E88" s="81"/>
      <c r="F88" s="81"/>
      <c r="G88" s="81"/>
      <c r="H88" s="81"/>
      <c r="I88" s="81"/>
      <c r="J88" s="81"/>
      <c r="K88" s="81"/>
      <c r="L88" s="81"/>
      <c r="M88" s="81"/>
      <c r="N88" s="81"/>
      <c r="O88" s="81"/>
      <c r="P88" s="81"/>
      <c r="Q88" s="81"/>
    </row>
    <row r="89" spans="1:17">
      <c r="A89" s="78"/>
      <c r="B89" s="78"/>
      <c r="C89" s="78"/>
      <c r="D89" s="78"/>
      <c r="E89" s="78"/>
      <c r="F89" s="78"/>
      <c r="G89" s="78"/>
      <c r="H89" s="78"/>
      <c r="I89" s="78"/>
      <c r="J89" s="78"/>
      <c r="K89" s="78"/>
      <c r="L89" s="78"/>
      <c r="M89" s="78"/>
      <c r="N89" s="78"/>
      <c r="O89" s="78"/>
      <c r="P89" s="78"/>
      <c r="Q89" s="78"/>
    </row>
    <row r="90" spans="1:17">
      <c r="A90" s="78"/>
      <c r="B90" s="78"/>
      <c r="C90" s="78"/>
      <c r="D90" s="78"/>
      <c r="E90" s="78"/>
      <c r="F90" s="78"/>
      <c r="G90" s="78"/>
      <c r="H90" s="78"/>
      <c r="I90" s="78"/>
      <c r="J90" s="78"/>
      <c r="K90" s="78"/>
      <c r="L90" s="78"/>
      <c r="M90" s="78"/>
      <c r="N90" s="78"/>
      <c r="O90" s="78"/>
      <c r="P90" s="78"/>
      <c r="Q90" s="78"/>
    </row>
    <row r="91" spans="1:17">
      <c r="A91" s="78"/>
      <c r="B91" s="78"/>
      <c r="C91" s="78"/>
      <c r="D91" s="78"/>
      <c r="E91" s="78"/>
      <c r="F91" s="78"/>
      <c r="G91" s="78"/>
      <c r="H91" s="78"/>
      <c r="I91" s="78"/>
      <c r="J91" s="78"/>
      <c r="K91" s="78"/>
      <c r="L91" s="78"/>
      <c r="M91" s="78"/>
      <c r="N91" s="78"/>
      <c r="O91" s="78"/>
      <c r="P91" s="78"/>
      <c r="Q91" s="78"/>
    </row>
    <row r="92" spans="1:17">
      <c r="A92" s="78"/>
      <c r="B92" s="78"/>
      <c r="C92" s="78"/>
      <c r="D92" s="78"/>
      <c r="E92" s="78"/>
      <c r="F92" s="78"/>
      <c r="G92" s="78"/>
      <c r="H92" s="78"/>
      <c r="I92" s="78"/>
      <c r="J92" s="78"/>
      <c r="K92" s="78"/>
      <c r="L92" s="78"/>
      <c r="M92" s="78"/>
      <c r="N92" s="78"/>
      <c r="O92" s="78"/>
      <c r="P92" s="78"/>
      <c r="Q92" s="78"/>
    </row>
    <row r="93" spans="1:17">
      <c r="A93" s="78"/>
      <c r="B93" s="78"/>
      <c r="C93" s="78"/>
      <c r="D93" s="78"/>
      <c r="E93" s="78"/>
      <c r="F93" s="78"/>
      <c r="G93" s="78"/>
      <c r="H93" s="78"/>
      <c r="I93" s="78"/>
      <c r="J93" s="78"/>
      <c r="K93" s="78"/>
      <c r="L93" s="78"/>
      <c r="M93" s="78"/>
      <c r="N93" s="78"/>
      <c r="O93" s="78"/>
      <c r="P93" s="78"/>
      <c r="Q93" s="78"/>
    </row>
    <row r="94" spans="1:17">
      <c r="A94" s="78"/>
      <c r="B94" s="78"/>
      <c r="C94" s="78"/>
      <c r="D94" s="78"/>
      <c r="E94" s="78"/>
      <c r="F94" s="78"/>
      <c r="G94" s="78"/>
      <c r="H94" s="78"/>
      <c r="I94" s="78"/>
      <c r="J94" s="78"/>
      <c r="K94" s="78"/>
      <c r="L94" s="78"/>
      <c r="M94" s="78"/>
      <c r="N94" s="78"/>
      <c r="O94" s="78"/>
      <c r="P94" s="78"/>
      <c r="Q94" s="78"/>
    </row>
    <row r="95" spans="1:17">
      <c r="A95" s="78"/>
      <c r="B95" s="78"/>
      <c r="C95" s="78"/>
      <c r="D95" s="78"/>
      <c r="E95" s="78"/>
      <c r="F95" s="78"/>
      <c r="G95" s="78"/>
      <c r="H95" s="78"/>
      <c r="I95" s="78"/>
      <c r="J95" s="78"/>
      <c r="K95" s="78"/>
      <c r="L95" s="78"/>
      <c r="M95" s="78"/>
      <c r="N95" s="78"/>
      <c r="O95" s="78"/>
      <c r="P95" s="78"/>
      <c r="Q95" s="78"/>
    </row>
    <row r="96" spans="1:17">
      <c r="A96" s="78"/>
      <c r="B96" s="78"/>
      <c r="C96" s="78"/>
      <c r="D96" s="78"/>
      <c r="E96" s="78"/>
      <c r="F96" s="78"/>
      <c r="G96" s="78"/>
      <c r="H96" s="78"/>
      <c r="I96" s="78"/>
      <c r="J96" s="78"/>
      <c r="K96" s="78"/>
      <c r="L96" s="78"/>
      <c r="M96" s="78"/>
      <c r="N96" s="78"/>
      <c r="O96" s="78"/>
      <c r="P96" s="78"/>
      <c r="Q96" s="78"/>
    </row>
    <row r="97" spans="1:17">
      <c r="A97" s="78"/>
      <c r="B97" s="78"/>
      <c r="C97" s="78"/>
      <c r="D97" s="78"/>
      <c r="E97" s="78"/>
      <c r="F97" s="78"/>
      <c r="G97" s="78"/>
      <c r="H97" s="78"/>
      <c r="I97" s="78"/>
      <c r="J97" s="78"/>
      <c r="K97" s="78"/>
      <c r="L97" s="78"/>
      <c r="M97" s="78"/>
      <c r="N97" s="78"/>
      <c r="O97" s="78"/>
      <c r="P97" s="78"/>
      <c r="Q97" s="78"/>
    </row>
    <row r="98" spans="1:17">
      <c r="A98" s="78"/>
      <c r="B98" s="78"/>
      <c r="C98" s="78"/>
      <c r="D98" s="78"/>
      <c r="E98" s="78"/>
      <c r="F98" s="78"/>
      <c r="G98" s="78"/>
      <c r="H98" s="78"/>
      <c r="I98" s="78"/>
      <c r="J98" s="78"/>
      <c r="K98" s="78"/>
      <c r="L98" s="78"/>
      <c r="M98" s="78"/>
      <c r="N98" s="78"/>
      <c r="O98" s="78"/>
      <c r="P98" s="78"/>
      <c r="Q98" s="78"/>
    </row>
    <row r="99" spans="1:17">
      <c r="A99" s="78"/>
      <c r="B99" s="78"/>
      <c r="C99" s="78"/>
      <c r="D99" s="78"/>
      <c r="E99" s="78"/>
      <c r="F99" s="78"/>
      <c r="G99" s="78"/>
      <c r="H99" s="78"/>
      <c r="I99" s="78"/>
      <c r="J99" s="78"/>
      <c r="K99" s="78"/>
      <c r="L99" s="78"/>
      <c r="M99" s="78"/>
      <c r="N99" s="78"/>
      <c r="O99" s="78"/>
      <c r="P99" s="78"/>
      <c r="Q99" s="78"/>
    </row>
    <row r="100" spans="1:17">
      <c r="A100" s="78"/>
      <c r="B100" s="78"/>
      <c r="C100" s="78"/>
      <c r="D100" s="78"/>
      <c r="E100" s="78"/>
      <c r="F100" s="78"/>
      <c r="G100" s="78"/>
      <c r="H100" s="78"/>
      <c r="I100" s="78"/>
      <c r="J100" s="78"/>
      <c r="K100" s="78"/>
      <c r="L100" s="78"/>
      <c r="M100" s="78"/>
      <c r="N100" s="78"/>
      <c r="O100" s="78"/>
      <c r="P100" s="78"/>
      <c r="Q100" s="78"/>
    </row>
    <row r="101" spans="1:17">
      <c r="A101" s="78"/>
      <c r="B101" s="78"/>
      <c r="C101" s="78"/>
      <c r="D101" s="78"/>
      <c r="E101" s="78"/>
      <c r="F101" s="78"/>
      <c r="G101" s="78"/>
      <c r="H101" s="78"/>
      <c r="I101" s="78"/>
      <c r="J101" s="78"/>
      <c r="K101" s="78"/>
      <c r="L101" s="78"/>
      <c r="M101" s="78"/>
      <c r="N101" s="78"/>
      <c r="O101" s="78"/>
      <c r="P101" s="78"/>
      <c r="Q101" s="78"/>
    </row>
    <row r="102" spans="1:17">
      <c r="A102" s="78"/>
      <c r="B102" s="78"/>
      <c r="C102" s="78"/>
      <c r="D102" s="78"/>
      <c r="E102" s="78"/>
      <c r="F102" s="78"/>
      <c r="G102" s="78"/>
      <c r="H102" s="78"/>
      <c r="I102" s="78"/>
      <c r="J102" s="78"/>
      <c r="K102" s="78"/>
      <c r="L102" s="78"/>
      <c r="M102" s="78"/>
      <c r="N102" s="78"/>
      <c r="O102" s="78"/>
      <c r="P102" s="78"/>
      <c r="Q102" s="78"/>
    </row>
    <row r="103" spans="1:17">
      <c r="A103" s="78"/>
      <c r="B103" s="78"/>
      <c r="C103" s="78"/>
      <c r="D103" s="78"/>
      <c r="E103" s="78"/>
      <c r="F103" s="78"/>
      <c r="G103" s="78"/>
      <c r="H103" s="78"/>
      <c r="I103" s="78"/>
      <c r="J103" s="78"/>
      <c r="K103" s="78"/>
      <c r="L103" s="78"/>
      <c r="M103" s="78"/>
      <c r="N103" s="78"/>
      <c r="O103" s="78"/>
      <c r="P103" s="78"/>
      <c r="Q103" s="78"/>
    </row>
    <row r="104" spans="1:17">
      <c r="A104" s="78"/>
      <c r="B104" s="78"/>
      <c r="C104" s="78"/>
      <c r="D104" s="78"/>
      <c r="E104" s="78"/>
      <c r="F104" s="78"/>
      <c r="G104" s="78"/>
      <c r="H104" s="78"/>
      <c r="I104" s="78"/>
      <c r="J104" s="78"/>
      <c r="K104" s="78"/>
      <c r="L104" s="78"/>
      <c r="M104" s="78"/>
      <c r="N104" s="78"/>
      <c r="O104" s="78"/>
      <c r="P104" s="78"/>
      <c r="Q104" s="78"/>
    </row>
    <row r="105" spans="1:17">
      <c r="A105" s="78"/>
      <c r="B105" s="78"/>
      <c r="C105" s="78"/>
      <c r="D105" s="78"/>
      <c r="E105" s="78"/>
      <c r="F105" s="78"/>
      <c r="G105" s="78"/>
      <c r="H105" s="78"/>
      <c r="I105" s="78"/>
      <c r="J105" s="78"/>
      <c r="K105" s="78"/>
      <c r="L105" s="78"/>
      <c r="M105" s="78"/>
      <c r="N105" s="78"/>
      <c r="O105" s="78"/>
      <c r="P105" s="78"/>
      <c r="Q105" s="78"/>
    </row>
    <row r="106" spans="1:17">
      <c r="A106" s="78"/>
      <c r="B106" s="78"/>
      <c r="C106" s="78"/>
      <c r="D106" s="78"/>
      <c r="E106" s="78"/>
      <c r="F106" s="78"/>
      <c r="G106" s="78"/>
      <c r="H106" s="78"/>
      <c r="I106" s="78"/>
      <c r="J106" s="78"/>
      <c r="K106" s="78"/>
      <c r="L106" s="78"/>
      <c r="M106" s="78"/>
      <c r="N106" s="78"/>
      <c r="O106" s="78"/>
      <c r="P106" s="78"/>
      <c r="Q106" s="78"/>
    </row>
    <row r="107" spans="1:17">
      <c r="A107" s="78"/>
      <c r="B107" s="78"/>
      <c r="C107" s="78"/>
      <c r="D107" s="78"/>
      <c r="E107" s="78"/>
      <c r="F107" s="78"/>
      <c r="G107" s="78"/>
      <c r="H107" s="78"/>
      <c r="I107" s="78"/>
      <c r="J107" s="78"/>
      <c r="K107" s="78"/>
      <c r="L107" s="78"/>
      <c r="M107" s="78"/>
      <c r="N107" s="78"/>
      <c r="O107" s="78"/>
      <c r="P107" s="78"/>
      <c r="Q107" s="78"/>
    </row>
    <row r="108" spans="1:17">
      <c r="A108" s="78"/>
      <c r="B108" s="78"/>
      <c r="C108" s="78"/>
      <c r="D108" s="78"/>
      <c r="E108" s="78"/>
      <c r="F108" s="78"/>
      <c r="G108" s="78"/>
      <c r="H108" s="78"/>
      <c r="I108" s="78"/>
      <c r="J108" s="78"/>
      <c r="K108" s="78"/>
      <c r="L108" s="78"/>
      <c r="M108" s="78"/>
      <c r="N108" s="78"/>
      <c r="O108" s="78"/>
      <c r="P108" s="78"/>
      <c r="Q108" s="78"/>
    </row>
    <row r="109" spans="1:17">
      <c r="A109" s="78"/>
      <c r="B109" s="78"/>
      <c r="C109" s="78"/>
      <c r="D109" s="78"/>
      <c r="E109" s="78"/>
      <c r="F109" s="78"/>
      <c r="G109" s="78"/>
      <c r="H109" s="78"/>
      <c r="I109" s="78"/>
      <c r="J109" s="78"/>
      <c r="K109" s="78"/>
      <c r="L109" s="78"/>
      <c r="M109" s="78"/>
      <c r="N109" s="78"/>
      <c r="O109" s="78"/>
      <c r="P109" s="78"/>
      <c r="Q109" s="78"/>
    </row>
    <row r="110" spans="1:17">
      <c r="A110" s="78"/>
      <c r="B110" s="78"/>
      <c r="C110" s="78"/>
      <c r="D110" s="78"/>
      <c r="E110" s="78"/>
      <c r="F110" s="78"/>
      <c r="G110" s="78"/>
      <c r="H110" s="78"/>
      <c r="I110" s="78"/>
      <c r="J110" s="78"/>
      <c r="K110" s="78"/>
      <c r="L110" s="78"/>
      <c r="M110" s="78"/>
      <c r="N110" s="78"/>
      <c r="O110" s="78"/>
      <c r="P110" s="78"/>
      <c r="Q110" s="78"/>
    </row>
    <row r="111" spans="1:17">
      <c r="A111" s="78"/>
      <c r="B111" s="78"/>
      <c r="C111" s="78"/>
      <c r="D111" s="78"/>
      <c r="E111" s="78"/>
      <c r="F111" s="78"/>
      <c r="G111" s="78"/>
      <c r="H111" s="78"/>
      <c r="I111" s="78"/>
      <c r="J111" s="78"/>
      <c r="K111" s="78"/>
      <c r="L111" s="78"/>
      <c r="M111" s="78"/>
      <c r="N111" s="78"/>
      <c r="O111" s="78"/>
      <c r="P111" s="78"/>
      <c r="Q111" s="78"/>
    </row>
    <row r="112" spans="1:17">
      <c r="A112" s="78"/>
      <c r="B112" s="78"/>
      <c r="C112" s="78"/>
      <c r="D112" s="78"/>
      <c r="E112" s="78"/>
      <c r="F112" s="78"/>
      <c r="G112" s="78"/>
      <c r="H112" s="78"/>
      <c r="I112" s="78"/>
      <c r="J112" s="78"/>
      <c r="K112" s="78"/>
      <c r="L112" s="78"/>
      <c r="M112" s="78"/>
      <c r="N112" s="78"/>
      <c r="O112" s="78"/>
      <c r="P112" s="78"/>
      <c r="Q112" s="78"/>
    </row>
    <row r="113" spans="1:17">
      <c r="A113" s="78"/>
      <c r="B113" s="78"/>
      <c r="C113" s="78"/>
      <c r="D113" s="78"/>
      <c r="E113" s="78"/>
      <c r="F113" s="78"/>
      <c r="G113" s="78"/>
      <c r="H113" s="78"/>
      <c r="I113" s="78"/>
      <c r="J113" s="78"/>
      <c r="K113" s="78"/>
      <c r="L113" s="78"/>
      <c r="M113" s="78"/>
      <c r="N113" s="78"/>
      <c r="O113" s="78"/>
      <c r="P113" s="78"/>
      <c r="Q113" s="78"/>
    </row>
    <row r="114" spans="1:17">
      <c r="A114" s="78"/>
      <c r="B114" s="78"/>
      <c r="C114" s="78"/>
      <c r="D114" s="78"/>
      <c r="E114" s="78"/>
      <c r="F114" s="78"/>
      <c r="G114" s="78"/>
      <c r="H114" s="78"/>
      <c r="I114" s="78"/>
      <c r="J114" s="78"/>
      <c r="K114" s="78"/>
      <c r="L114" s="78"/>
      <c r="M114" s="78"/>
      <c r="N114" s="78"/>
      <c r="O114" s="78"/>
      <c r="P114" s="78"/>
      <c r="Q114" s="78"/>
    </row>
    <row r="115" spans="1:17">
      <c r="A115" s="78"/>
      <c r="B115" s="78"/>
      <c r="C115" s="78"/>
      <c r="D115" s="78"/>
      <c r="E115" s="78"/>
      <c r="F115" s="78"/>
      <c r="G115" s="78"/>
      <c r="H115" s="78"/>
      <c r="I115" s="78"/>
      <c r="J115" s="78"/>
      <c r="K115" s="78"/>
      <c r="L115" s="78"/>
      <c r="M115" s="78"/>
      <c r="N115" s="78"/>
      <c r="O115" s="78"/>
      <c r="P115" s="78"/>
      <c r="Q115" s="78"/>
    </row>
    <row r="116" spans="1:17">
      <c r="A116" s="78"/>
      <c r="B116" s="78"/>
      <c r="C116" s="78"/>
      <c r="D116" s="78"/>
      <c r="E116" s="78"/>
      <c r="F116" s="78"/>
      <c r="G116" s="78"/>
      <c r="H116" s="78"/>
      <c r="I116" s="78"/>
      <c r="J116" s="78"/>
      <c r="K116" s="78"/>
      <c r="L116" s="78"/>
      <c r="M116" s="78"/>
      <c r="N116" s="78"/>
      <c r="O116" s="78"/>
      <c r="P116" s="78"/>
      <c r="Q116" s="78"/>
    </row>
    <row r="117" spans="1:17">
      <c r="A117" s="78"/>
      <c r="B117" s="78"/>
      <c r="C117" s="78"/>
      <c r="D117" s="78"/>
      <c r="E117" s="78"/>
      <c r="F117" s="78"/>
      <c r="G117" s="78"/>
      <c r="H117" s="78"/>
      <c r="I117" s="78"/>
      <c r="J117" s="78"/>
      <c r="K117" s="78"/>
      <c r="L117" s="78"/>
      <c r="M117" s="78"/>
      <c r="N117" s="78"/>
      <c r="O117" s="78"/>
      <c r="P117" s="78"/>
      <c r="Q117" s="78"/>
    </row>
    <row r="118" spans="1:17">
      <c r="A118" s="78"/>
      <c r="B118" s="78"/>
      <c r="C118" s="78"/>
      <c r="D118" s="78"/>
      <c r="E118" s="78"/>
      <c r="F118" s="78"/>
      <c r="G118" s="78"/>
      <c r="H118" s="78"/>
      <c r="I118" s="78"/>
      <c r="J118" s="78"/>
      <c r="K118" s="78"/>
      <c r="L118" s="78"/>
      <c r="M118" s="78"/>
      <c r="N118" s="78"/>
      <c r="O118" s="78"/>
      <c r="P118" s="78"/>
      <c r="Q118" s="78"/>
    </row>
    <row r="119" spans="1:17" hidden="1">
      <c r="C119" s="59">
        <v>40909</v>
      </c>
      <c r="D119" s="59"/>
      <c r="E119" s="50">
        <f>SUM(E66,E67,E68)-SUM(E70,E71,E72,E73)</f>
        <v>0</v>
      </c>
      <c r="F119" s="50">
        <f t="shared" ref="F119:Q119" si="9">SUM(F66,F67,F68)-SUM(F70,F71,F72,F73)</f>
        <v>0</v>
      </c>
      <c r="G119" s="50">
        <f t="shared" si="9"/>
        <v>0</v>
      </c>
      <c r="H119" s="50">
        <f t="shared" si="9"/>
        <v>0</v>
      </c>
      <c r="I119" s="50">
        <f t="shared" si="9"/>
        <v>0</v>
      </c>
      <c r="J119" s="50">
        <f t="shared" si="9"/>
        <v>0</v>
      </c>
      <c r="K119" s="50">
        <f t="shared" si="9"/>
        <v>0</v>
      </c>
      <c r="L119" s="50">
        <f t="shared" si="9"/>
        <v>0</v>
      </c>
      <c r="M119" s="50">
        <f t="shared" si="9"/>
        <v>0</v>
      </c>
      <c r="N119" s="50">
        <f t="shared" si="9"/>
        <v>0</v>
      </c>
      <c r="O119" s="50">
        <f t="shared" si="9"/>
        <v>0</v>
      </c>
      <c r="P119" s="50">
        <f t="shared" si="9"/>
        <v>0</v>
      </c>
      <c r="Q119" s="50">
        <f t="shared" si="9"/>
        <v>0</v>
      </c>
    </row>
    <row r="120" spans="1:17" hidden="1">
      <c r="C120" s="59">
        <v>40940</v>
      </c>
      <c r="D120" s="59"/>
    </row>
    <row r="121" spans="1:17" hidden="1">
      <c r="C121" s="59">
        <v>40969</v>
      </c>
      <c r="D121" s="59"/>
    </row>
    <row r="122" spans="1:17" hidden="1">
      <c r="C122" s="59">
        <v>41000</v>
      </c>
      <c r="D122" s="59"/>
    </row>
    <row r="123" spans="1:17" hidden="1">
      <c r="C123" s="59">
        <v>41030</v>
      </c>
      <c r="D123" s="59"/>
    </row>
    <row r="124" spans="1:17" hidden="1">
      <c r="C124" s="59">
        <v>41061</v>
      </c>
      <c r="D124" s="59"/>
    </row>
    <row r="125" spans="1:17" hidden="1">
      <c r="C125" s="59">
        <v>41091</v>
      </c>
      <c r="D125" s="59"/>
    </row>
    <row r="126" spans="1:17" hidden="1">
      <c r="C126" s="59">
        <v>41122</v>
      </c>
      <c r="D126" s="59"/>
    </row>
    <row r="127" spans="1:17" hidden="1">
      <c r="C127" s="59">
        <v>41153</v>
      </c>
      <c r="D127" s="59"/>
    </row>
    <row r="128" spans="1:17" hidden="1">
      <c r="C128" s="59">
        <v>41183</v>
      </c>
      <c r="D128" s="59"/>
    </row>
    <row r="129" spans="3:4" hidden="1">
      <c r="C129" s="59">
        <v>41214</v>
      </c>
      <c r="D129" s="59"/>
    </row>
    <row r="130" spans="3:4" hidden="1">
      <c r="C130" s="59">
        <v>41244</v>
      </c>
      <c r="D130" s="59"/>
    </row>
  </sheetData>
  <sheetProtection sort="0"/>
  <mergeCells count="14">
    <mergeCell ref="D79:P86"/>
    <mergeCell ref="O3:Q3"/>
    <mergeCell ref="O4:Q4"/>
    <mergeCell ref="A64:C64"/>
    <mergeCell ref="G1:L1"/>
    <mergeCell ref="A54:C54"/>
    <mergeCell ref="A77:C77"/>
    <mergeCell ref="A8:C8"/>
    <mergeCell ref="A55:C55"/>
    <mergeCell ref="A31:C31"/>
    <mergeCell ref="A9:C9"/>
    <mergeCell ref="A56:C56"/>
    <mergeCell ref="A60:C60"/>
    <mergeCell ref="A75:C75"/>
  </mergeCells>
  <phoneticPr fontId="5" type="noConversion"/>
  <dataValidations count="2">
    <dataValidation type="textLength" allowBlank="1" showInputMessage="1" showErrorMessage="1" error="This value is based on a formula and should not be modified." sqref="Q66:Q68 E7:Q7 O3:Q4 O2 Q32:Q43 Q45:Q54 Q10:Q30 E54:P54 Q57:Q60 E60:P60 Q70:Q73 E62:Q62 E75:Q75 E77:P77" xr:uid="{00000000-0002-0000-0100-000000000000}">
      <formula1>0</formula1>
      <formula2>0</formula2>
    </dataValidation>
    <dataValidation type="list" allowBlank="1" showInputMessage="1" showErrorMessage="1" error="Please select a month from the drop-down menu." sqref="D3" xr:uid="{00000000-0002-0000-0100-000001000000}">
      <formula1>$C$119:$C$130</formula1>
    </dataValidation>
  </dataValidations>
  <printOptions horizontalCentered="1" verticalCentered="1"/>
  <pageMargins left="0.25" right="0.25" top="0.4" bottom="0.4" header="0.34" footer="0.31"/>
  <pageSetup scale="78"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116" max="1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b8ed3727739f1875f4736885728ea482">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bd1110153510119a013e2e73858a6d0b"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xsd:enumeration value="Operations"/>
          <xsd:enumeration value="Results"/>
          <xsd:enumeration value="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FDescription xmlns="4268b559-ae5c-44d0-acfc-003748d801b3">This simplified version of the cash flow projections template allows users to compare detailed revenue projections to high-level expense estimates on a monthly basis, identifying potential cash shortfalls up to 12 months in advance. </WFDescription>
    <WFResourceType xmlns="4268b559-ae5c-44d0-acfc-003748d801b3">Tool</WFResourceType>
    <WFResourceName xmlns="4268b559-ae5c-44d0-acfc-003748d801b3">"Basic" Cash Flow Projections Template</WFResourceName>
    <MainFile xmlns="4268b559-ae5c-44d0-acfc-003748d801b3">true</MainFile>
    <TimelineSeason xmlns="4268b559-ae5c-44d0-acfc-003748d801b3"/>
    <SortOrder xmlns="4268b559-ae5c-44d0-acfc-003748d801b3" xsi:nil="true"/>
    <ResourceFileType xmlns="4268b559-ae5c-44d0-acfc-003748d801b3">Tool</ResourceFileType>
    <Thumbnail1 xmlns="4268b559-ae5c-44d0-acfc-003748d801b3">&lt;img alt="&amp;quot;Basic&amp;quot; Cash Flow Projections Template" src="/knowledge-center/resources-for-financial-management/PublishingImages/basic-cash-flow-projections-template-b.jpg" style="BORDER: 0px solid; "&gt;</Thumbnail1>
    <HomeFeature xmlns="90a05e0c-a6a9-4150-9aa7-29216b1f1e3b">false</HomeFeature>
    <SFMWFResourceTopic xmlns="4268b559-ae5c-44d0-acfc-003748d801b3">Budgeting</SFMWFResourceTopic>
    <URL xmlns="http://schemas.microsoft.com/sharepoint/v3">
      <Url>http://admin.wallacefoundation.org/knowledge-center/resources-for-financial-management/Documents/Cash-Projections-SIMPLIFIED.xlsx</Url>
      <Description>"Basic" Cash Flow Projections Template</Description>
    </URL>
  </documentManagement>
</p:properties>
</file>

<file path=customXml/itemProps1.xml><?xml version="1.0" encoding="utf-8"?>
<ds:datastoreItem xmlns:ds="http://schemas.openxmlformats.org/officeDocument/2006/customXml" ds:itemID="{6E8D84E8-D54B-47ED-9C76-449D8BD953A2}"/>
</file>

<file path=customXml/itemProps2.xml><?xml version="1.0" encoding="utf-8"?>
<ds:datastoreItem xmlns:ds="http://schemas.openxmlformats.org/officeDocument/2006/customXml" ds:itemID="{BD89B3CA-56C3-45D9-BC6B-2A9DBEA6E8FD}"/>
</file>

<file path=customXml/itemProps3.xml><?xml version="1.0" encoding="utf-8"?>
<ds:datastoreItem xmlns:ds="http://schemas.openxmlformats.org/officeDocument/2006/customXml" ds:itemID="{A94D5695-7CCA-4598-B69C-BA2AD6B4CF85}"/>
</file>

<file path=docProps/app.xml><?xml version="1.0" encoding="utf-8"?>
<Properties xmlns="http://schemas.openxmlformats.org/officeDocument/2006/extended-properties" xmlns:vt="http://schemas.openxmlformats.org/officeDocument/2006/docPropsVTypes">
  <Application>Microsoft Excel Online</Application>
  <Manager/>
  <Company>ERE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Cash Flow Projections Template</dc:title>
  <dc:subject/>
  <dc:creator>jsummers</dc:creator>
  <cp:keywords/>
  <dc:description/>
  <cp:lastModifiedBy>Maria Canton</cp:lastModifiedBy>
  <cp:revision/>
  <dcterms:created xsi:type="dcterms:W3CDTF">2008-11-19T17:15:29Z</dcterms:created>
  <dcterms:modified xsi:type="dcterms:W3CDTF">2020-06-30T17:27:41Z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